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sppl.sharepoint.com/sites/SPPL_ry/Shared Documents/General/2 Asiantuntijatoiminta/24 Omat hankkeet/2415 Hybridiuhat/Työskentelykansiot/Raportit/1 Havaintojen kerääminen ja analyysi/"/>
    </mc:Choice>
  </mc:AlternateContent>
  <xr:revisionPtr revIDLastSave="0" documentId="6_{9325D410-CE06-4EF4-97F2-ECBD6EC7100C}" xr6:coauthVersionLast="47" xr6:coauthVersionMax="47" xr10:uidLastSave="{00000000-0000-0000-0000-000000000000}"/>
  <workbookProtection workbookAlgorithmName="SHA-512" workbookHashValue="LjSDtg4MpDOF+T6HWYzqZ/WqP/Fd93l4kdlfUs0il/B2HSyYZFA/i29Rh43fJkvukEclvxo2Uevy12ePqo5UJQ==" workbookSaltValue="XiE/+dZ1RbJgx/rFR2b3Rw==" workbookSpinCount="100000" lockStructure="1"/>
  <bookViews>
    <workbookView xWindow="-110" yWindow="-110" windowWidth="19420" windowHeight="11500" xr2:uid="{0D1BA851-9475-4DAF-A039-570E8A8B401E}"/>
  </bookViews>
  <sheets>
    <sheet name="Kirjauspohja" sheetId="1" r:id="rId1"/>
    <sheet name="Pystytuloste" sheetId="2" r:id="rId2"/>
    <sheet name="Valintojen pohjat" sheetId="4" state="hidden" r:id="rId3"/>
    <sheet name="Aputaulu haulle" sheetId="3" state="hidden" r:id="rId4"/>
    <sheet name="Aputaulu tyhjille" sheetId="5" state="hidden" r:id="rId5"/>
  </sheets>
  <definedNames>
    <definedName name="_xlnm._FilterDatabase" localSheetId="0" hidden="1">Kirjauspohja!$A$7:$AG$27</definedName>
    <definedName name="_xlnm.Print_Area" localSheetId="0">Kirjauspohja!$A$1:$AG$28</definedName>
    <definedName name="_xlnm.Print_Area" localSheetId="1">Pystytuloste!$A$1:$F$47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3" i="5"/>
  <c r="A2" i="5"/>
  <c r="A1" i="5"/>
  <c r="B4" i="3"/>
  <c r="B3" i="4"/>
  <c r="B3" i="3" s="1"/>
  <c r="B4" i="4"/>
  <c r="B2" i="4"/>
  <c r="B1" i="4"/>
  <c r="B2" i="3"/>
  <c r="B1" i="3"/>
  <c r="C2" i="2"/>
  <c r="C1" i="2"/>
  <c r="Y2" i="1"/>
  <c r="V2" i="1"/>
  <c r="J2" i="1"/>
  <c r="Y1" i="1"/>
  <c r="V1" i="1"/>
  <c r="J1" i="1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10" i="5"/>
  <c r="AF8" i="5"/>
  <c r="AG8" i="5"/>
  <c r="AH8" i="5"/>
  <c r="AF9" i="5"/>
  <c r="AG9" i="5"/>
  <c r="AH9" i="5"/>
  <c r="Y8" i="5"/>
  <c r="Z8" i="5"/>
  <c r="AA8" i="5"/>
  <c r="AB8" i="5"/>
  <c r="AC8" i="5"/>
  <c r="AD8" i="5"/>
  <c r="AE8" i="5"/>
  <c r="Y9" i="5"/>
  <c r="Z9" i="5"/>
  <c r="AA9" i="5"/>
  <c r="AB9" i="5"/>
  <c r="AC9" i="5"/>
  <c r="AD9" i="5"/>
  <c r="AE9" i="5"/>
  <c r="S8" i="5"/>
  <c r="T8" i="5"/>
  <c r="U8" i="5"/>
  <c r="V8" i="5"/>
  <c r="W8" i="5"/>
  <c r="X8" i="5"/>
  <c r="S9" i="5"/>
  <c r="T9" i="5"/>
  <c r="U9" i="5"/>
  <c r="V9" i="5"/>
  <c r="W9" i="5"/>
  <c r="X9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8" i="5"/>
  <c r="C4" i="2"/>
  <c r="F9" i="3"/>
  <c r="Y4" i="1"/>
  <c r="V4" i="1"/>
  <c r="J4" i="1"/>
  <c r="AF10" i="3" l="1"/>
  <c r="D44" i="2" s="1"/>
  <c r="P10" i="3"/>
  <c r="D26" i="2" s="1"/>
  <c r="E10" i="3"/>
  <c r="D14" i="2" s="1"/>
  <c r="Q10" i="3"/>
  <c r="D27" i="2" s="1"/>
  <c r="AD10" i="3"/>
  <c r="D42" i="2" s="1"/>
  <c r="AC10" i="3"/>
  <c r="D41" i="2" s="1"/>
  <c r="AB10" i="3"/>
  <c r="D40" i="2" s="1"/>
  <c r="N10" i="3"/>
  <c r="D24" i="2" s="1"/>
  <c r="AA10" i="3"/>
  <c r="D39" i="2" s="1"/>
  <c r="M10" i="3"/>
  <c r="D23" i="2" s="1"/>
  <c r="R10" i="3"/>
  <c r="D28" i="2" s="1"/>
  <c r="AE10" i="3"/>
  <c r="D43" i="2" s="1"/>
  <c r="O10" i="3"/>
  <c r="D25" i="2" s="1"/>
  <c r="Z10" i="3"/>
  <c r="D38" i="2" s="1"/>
  <c r="L10" i="3"/>
  <c r="D22" i="2" s="1"/>
  <c r="Y10" i="3"/>
  <c r="D37" i="2" s="1"/>
  <c r="K10" i="3"/>
  <c r="D21" i="2" s="1"/>
  <c r="W10" i="3"/>
  <c r="D34" i="2" s="1"/>
  <c r="I10" i="3"/>
  <c r="B10" i="3"/>
  <c r="D11" i="2" s="1"/>
  <c r="V10" i="3"/>
  <c r="D33" i="2" s="1"/>
  <c r="H10" i="3"/>
  <c r="D17" i="2" s="1"/>
  <c r="J10" i="3"/>
  <c r="D20" i="2" s="1"/>
  <c r="D10" i="3"/>
  <c r="D13" i="2" s="1"/>
  <c r="U10" i="3"/>
  <c r="G10" i="3"/>
  <c r="D16" i="2" s="1"/>
  <c r="X10" i="3"/>
  <c r="C10" i="3"/>
  <c r="D12" i="2" s="1"/>
  <c r="T10" i="3"/>
  <c r="D30" i="2" s="1"/>
  <c r="F10" i="3"/>
  <c r="D15" i="2" s="1"/>
  <c r="AG10" i="3"/>
  <c r="D45" i="2" s="1"/>
  <c r="S10" i="3"/>
  <c r="D29" i="2" s="1"/>
  <c r="Q9" i="3"/>
  <c r="C27" i="2" s="1"/>
  <c r="C36" i="2"/>
  <c r="C32" i="2"/>
  <c r="C19" i="2"/>
  <c r="AF9" i="3"/>
  <c r="C44" i="2" s="1"/>
  <c r="AG9" i="3"/>
  <c r="C45" i="2" s="1"/>
  <c r="AC9" i="3"/>
  <c r="C41" i="2" s="1"/>
  <c r="AD9" i="3"/>
  <c r="C42" i="2" s="1"/>
  <c r="AE9" i="3"/>
  <c r="C43" i="2" s="1"/>
  <c r="D9" i="3"/>
  <c r="C13" i="2" s="1"/>
  <c r="E9" i="3"/>
  <c r="C14" i="2" s="1"/>
  <c r="C15" i="2"/>
  <c r="G9" i="3"/>
  <c r="C16" i="2" s="1"/>
  <c r="H9" i="3"/>
  <c r="C17" i="2" s="1"/>
  <c r="I9" i="3"/>
  <c r="J9" i="3"/>
  <c r="K9" i="3"/>
  <c r="L9" i="3"/>
  <c r="C22" i="2" s="1"/>
  <c r="M9" i="3"/>
  <c r="C23" i="2" s="1"/>
  <c r="N9" i="3"/>
  <c r="C24" i="2" s="1"/>
  <c r="O9" i="3"/>
  <c r="C25" i="2" s="1"/>
  <c r="P9" i="3"/>
  <c r="C26" i="2" s="1"/>
  <c r="R9" i="3"/>
  <c r="C28" i="2" s="1"/>
  <c r="S9" i="3"/>
  <c r="C29" i="2" s="1"/>
  <c r="T9" i="3"/>
  <c r="C30" i="2" s="1"/>
  <c r="U9" i="3"/>
  <c r="V9" i="3"/>
  <c r="C33" i="2" s="1"/>
  <c r="W9" i="3"/>
  <c r="C34" i="2" s="1"/>
  <c r="Y9" i="3"/>
  <c r="C37" i="2" s="1"/>
  <c r="Z9" i="3"/>
  <c r="C38" i="2" s="1"/>
  <c r="AA9" i="3"/>
  <c r="C39" i="2" s="1"/>
  <c r="AB9" i="3"/>
  <c r="C40" i="2" s="1"/>
  <c r="C9" i="3"/>
  <c r="C12" i="2" s="1"/>
  <c r="B9" i="3"/>
  <c r="C11" i="2" s="1"/>
  <c r="C10" i="2"/>
  <c r="C21" i="2" l="1"/>
  <c r="C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Juha Gröhn</author>
  </authors>
  <commentList>
    <comment ref="C8" authorId="0" shapeId="0" xr:uid="{96A6B319-BCD8-481B-B172-7DE203F2935E}">
      <text>
        <r>
          <rPr>
            <sz val="9"/>
            <color indexed="81"/>
            <rFont val="Tahoma"/>
            <family val="2"/>
          </rPr>
          <t xml:space="preserve">Haku vain tästä!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<sst xmlns="http://schemas.openxmlformats.org/spreadsheetml/2006/main" count="51" uniqueCount="50">
  <si>
    <t>Pelastustoiminnan valmiuden turvaaminen hybridiuhissa -hanke</t>
  </si>
  <si>
    <t>Harjoituskäyttöön</t>
  </si>
  <si>
    <t>Havainto</t>
  </si>
  <si>
    <t>Analyysi</t>
  </si>
  <si>
    <t>Vaikutus</t>
  </si>
  <si>
    <t>Päätös</t>
  </si>
  <si>
    <t>Juokseva numero</t>
  </si>
  <si>
    <t>Kirjauspäivä</t>
  </si>
  <si>
    <t>Anna tapahtumalle kuvaava nimi</t>
  </si>
  <si>
    <t>Tapahtuma / havainto pvm (pp.kk.vvvv)</t>
  </si>
  <si>
    <t>Tapahtuma-aika/Havaintoaika (tt:mm)</t>
  </si>
  <si>
    <t>Tapahtumapaikka tai media</t>
  </si>
  <si>
    <t>Lyhyt kuvaus</t>
  </si>
  <si>
    <t>Mistä aiheutui?</t>
  </si>
  <si>
    <t>Onko tahallinen?</t>
  </si>
  <si>
    <t>Onko aiheuttaja selvillä?</t>
  </si>
  <si>
    <t>Onko Ilmoitettu poliisille?</t>
  </si>
  <si>
    <t>Arvioi välittömien toimien tarve</t>
  </si>
  <si>
    <t>Arvioi, onko kyseessä tällä hetkellä yksittäinen tapaus</t>
  </si>
  <si>
    <t>Onko muita samanlaisia tapauksia tiedossa?</t>
  </si>
  <si>
    <t>Tunniste toiseen tapaukseen</t>
  </si>
  <si>
    <t>Mistä tiedot saadaan? Esim. Pronto?</t>
  </si>
  <si>
    <t>Onko tiedossa tapahtuma, joka olisi voinut  johtaa tähän?</t>
  </si>
  <si>
    <t>Mihin asioihin tapahtuneella voi olla vaikutusta?</t>
  </si>
  <si>
    <t>Mikä voi olla toimijan tavoite</t>
  </si>
  <si>
    <t xml:space="preserve">Onko tahallinen? </t>
  </si>
  <si>
    <t>Yhteistyö sopivien toimijoiden kanssa (esim. poliisi, muut pelastuslaitokset, sähkölaitos…)</t>
  </si>
  <si>
    <t>Ilmoitus poliisille?</t>
  </si>
  <si>
    <t>Onko tarve lisätä viestintää omilla virallisilla alustoilla, jolla vähennetään väärän tiedon leviämisen mahdollisuutta</t>
  </si>
  <si>
    <t>Muut toimet</t>
  </si>
  <si>
    <t>Ilmoitus yhteistoiminta-alueen tilannekeskukseen?</t>
  </si>
  <si>
    <t>Ilmoitus KRP:lle, joka tutkii mahdollisia yhteyksiä muihin tapauksiin</t>
  </si>
  <si>
    <t>Ilmoitus pelastusosastolle</t>
  </si>
  <si>
    <t>Ilmoitus muualle</t>
  </si>
  <si>
    <t>Arvioi tarve jatkoanalyysille ja seurannalle</t>
  </si>
  <si>
    <t>Tuloste kirjausten pohjalta</t>
  </si>
  <si>
    <t>Haku numerolla</t>
  </si>
  <si>
    <t>Haku oranssista solusta, valikon kautta</t>
  </si>
  <si>
    <t>Valintojen pohjat laitetaan tälle välilehdelle</t>
  </si>
  <si>
    <t>pvm</t>
  </si>
  <si>
    <t>Kyllä / Ei</t>
  </si>
  <si>
    <t>Kyllä</t>
  </si>
  <si>
    <t>Ei</t>
  </si>
  <si>
    <t>Ei tietoa</t>
  </si>
  <si>
    <t>Aputaulu hakutoiminnolle</t>
  </si>
  <si>
    <t>Älä muuta kaavaa!!!</t>
  </si>
  <si>
    <t>Aputaulu tyhjille</t>
  </si>
  <si>
    <t>Havaintojen kirjaamiset, versio 1.1</t>
  </si>
  <si>
    <t>Versiopäivitys</t>
  </si>
  <si>
    <t>Havaintojen kirjaamistaulukko, versio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</si>
</sst>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2" borderId="0" xfId="0" applyFont="1" applyFill="1"/>
    <xf numFmtId="0" fontId="0" fillId="3" borderId="0" xfId="0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4" borderId="9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0" borderId="0" xfId="0" applyAlignment="1">
      <alignment horizontal="left" wrapText="1"/>
    </xf>
    <xf numFmtId="0" fontId="3" fillId="0" borderId="0" xfId="0" applyFont="1"/>
    <xf numFmtId="14" fontId="0" fillId="0" borderId="0" xfId="0" applyNumberFormat="1" applyAlignment="1">
      <alignment wrapText="1"/>
    </xf>
    <xf numFmtId="20" fontId="0" fillId="0" borderId="0" xfId="0" applyNumberFormat="1"/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0" xfId="0" applyNumberFormat="1" applyAlignment="1">
      <alignment wrapText="1"/>
    </xf>
    <xf numFmtId="14" fontId="0" fillId="0" borderId="5" xfId="0" applyNumberFormat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14" fontId="0" fillId="0" borderId="4" xfId="0" applyNumberForma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4" fontId="0" fillId="0" borderId="16" xfId="0" applyNumberForma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164" fontId="0" fillId="0" borderId="8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7" xfId="0" applyBorder="1" applyAlignment="1">
      <alignment wrapText="1"/>
    </xf>
    <xf numFmtId="14" fontId="0" fillId="0" borderId="22" xfId="0" applyNumberForma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8" xfId="0" applyBorder="1" applyAlignment="1">
      <alignment wrapText="1"/>
    </xf>
    <xf numFmtId="14" fontId="0" fillId="0" borderId="24" xfId="0" applyNumberFormat="1" applyBorder="1" applyAlignment="1">
      <alignment wrapText="1"/>
    </xf>
    <xf numFmtId="0" fontId="0" fillId="0" borderId="29" xfId="0" applyBorder="1" applyAlignment="1">
      <alignment wrapText="1"/>
    </xf>
    <xf numFmtId="164" fontId="0" fillId="0" borderId="22" xfId="0" applyNumberFormat="1" applyBorder="1" applyAlignment="1">
      <alignment wrapText="1"/>
    </xf>
    <xf numFmtId="164" fontId="0" fillId="0" borderId="24" xfId="0" applyNumberFormat="1" applyBorder="1" applyAlignment="1">
      <alignment wrapText="1"/>
    </xf>
    <xf numFmtId="0" fontId="0" fillId="0" borderId="5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1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5" borderId="0" xfId="0" applyFill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37EA045-6AD1-4DFD-9F3F-53B646F653CC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6AD13DF4-7D96-40D6-8762-0BFC5B6544DF}">
      <dgm:prSet phldrT="[Teksti]"/>
      <dgm:spPr/>
      <dgm:t>
        <a:bodyPr/>
        <a:lstStyle/>
        <a:p>
          <a:r>
            <a:rPr lang="fi-FI"/>
            <a:t>Jatka oikealle</a:t>
          </a:r>
        </a:p>
      </dgm:t>
    </dgm:pt>
    <dgm:pt modelId="{21A30B94-D9D7-457A-917B-B8C5A5D75711}" type="parTrans" cxnId="{FB718A09-84A9-4A1E-9AFE-CB67C4C35F40}">
      <dgm:prSet/>
      <dgm:spPr/>
      <dgm:t>
        <a:bodyPr/>
        <a:lstStyle/>
        <a:p>
          <a:endParaRPr lang="fi-FI"/>
        </a:p>
      </dgm:t>
    </dgm:pt>
    <dgm:pt modelId="{0683BF88-7594-4201-9C18-FBF37194A260}" type="sibTrans" cxnId="{FB718A09-84A9-4A1E-9AFE-CB67C4C35F40}">
      <dgm:prSet/>
      <dgm:spPr/>
      <dgm:t>
        <a:bodyPr/>
        <a:lstStyle/>
        <a:p>
          <a:endParaRPr lang="fi-FI"/>
        </a:p>
      </dgm:t>
    </dgm:pt>
    <dgm:pt modelId="{5759CED7-23EB-49B4-AF9D-E24EC940FC3F}" type="pres">
      <dgm:prSet presAssocID="{637EA045-6AD1-4DFD-9F3F-53B646F653CC}" presName="Name0" presStyleCnt="0">
        <dgm:presLayoutVars>
          <dgm:dir/>
          <dgm:animLvl val="lvl"/>
          <dgm:resizeHandles val="exact"/>
        </dgm:presLayoutVars>
      </dgm:prSet>
      <dgm:spPr/>
    </dgm:pt>
    <dgm:pt modelId="{6878B9F3-C26A-42A8-9C2D-7370112CFBD5}" type="pres">
      <dgm:prSet presAssocID="{637EA045-6AD1-4DFD-9F3F-53B646F653CC}" presName="dummy" presStyleCnt="0"/>
      <dgm:spPr/>
    </dgm:pt>
    <dgm:pt modelId="{496A4A56-982D-4ED2-BB56-DC9006BF516A}" type="pres">
      <dgm:prSet presAssocID="{637EA045-6AD1-4DFD-9F3F-53B646F653CC}" presName="linH" presStyleCnt="0"/>
      <dgm:spPr/>
    </dgm:pt>
    <dgm:pt modelId="{F3F023FE-860F-44B3-96E4-43C83448A5CA}" type="pres">
      <dgm:prSet presAssocID="{637EA045-6AD1-4DFD-9F3F-53B646F653CC}" presName="padding1" presStyleCnt="0"/>
      <dgm:spPr/>
    </dgm:pt>
    <dgm:pt modelId="{EBDF9BD3-CF30-4DD6-9A86-4A929882D744}" type="pres">
      <dgm:prSet presAssocID="{6AD13DF4-7D96-40D6-8762-0BFC5B6544DF}" presName="linV" presStyleCnt="0"/>
      <dgm:spPr/>
    </dgm:pt>
    <dgm:pt modelId="{1FC50595-8FF3-4BC6-878F-5E1850CD9E28}" type="pres">
      <dgm:prSet presAssocID="{6AD13DF4-7D96-40D6-8762-0BFC5B6544DF}" presName="spVertical1" presStyleCnt="0"/>
      <dgm:spPr/>
    </dgm:pt>
    <dgm:pt modelId="{02AA1AF5-20E1-4AE5-B7C5-0A8D27C1CAD9}" type="pres">
      <dgm:prSet presAssocID="{6AD13DF4-7D96-40D6-8762-0BFC5B6544DF}" presName="parTx" presStyleLbl="revTx" presStyleIdx="0" presStyleCnt="1">
        <dgm:presLayoutVars>
          <dgm:chMax val="0"/>
          <dgm:chPref val="0"/>
          <dgm:bulletEnabled val="1"/>
        </dgm:presLayoutVars>
      </dgm:prSet>
      <dgm:spPr/>
    </dgm:pt>
    <dgm:pt modelId="{BCE9CC42-4A59-4B44-B275-14DB02F91ADC}" type="pres">
      <dgm:prSet presAssocID="{6AD13DF4-7D96-40D6-8762-0BFC5B6544DF}" presName="spVertical2" presStyleCnt="0"/>
      <dgm:spPr/>
    </dgm:pt>
    <dgm:pt modelId="{FE6CEA36-848F-4A32-BEAC-B409335999D3}" type="pres">
      <dgm:prSet presAssocID="{6AD13DF4-7D96-40D6-8762-0BFC5B6544DF}" presName="spVertical3" presStyleCnt="0"/>
      <dgm:spPr/>
    </dgm:pt>
    <dgm:pt modelId="{CAA87D07-EB42-464F-A5C7-D7C77BDE6257}" type="pres">
      <dgm:prSet presAssocID="{637EA045-6AD1-4DFD-9F3F-53B646F653CC}" presName="padding2" presStyleCnt="0"/>
      <dgm:spPr/>
    </dgm:pt>
    <dgm:pt modelId="{A2C80AE3-AD8A-404D-9DDB-31CEA528F85B}" type="pres">
      <dgm:prSet presAssocID="{637EA045-6AD1-4DFD-9F3F-53B646F653CC}" presName="negArrow" presStyleCnt="0"/>
      <dgm:spPr/>
    </dgm:pt>
    <dgm:pt modelId="{DA56306B-6022-43C9-8229-32696B7CF4CA}" type="pres">
      <dgm:prSet presAssocID="{637EA045-6AD1-4DFD-9F3F-53B646F653CC}" presName="backgroundArrow" presStyleLbl="node1" presStyleIdx="0" presStyleCnt="1"/>
      <dgm:spPr/>
    </dgm:pt>
  </dgm:ptLst>
  <dgm:cxnLst>
    <dgm:cxn modelId="{FB718A09-84A9-4A1E-9AFE-CB67C4C35F40}" srcId="{637EA045-6AD1-4DFD-9F3F-53B646F653CC}" destId="{6AD13DF4-7D96-40D6-8762-0BFC5B6544DF}" srcOrd="0" destOrd="0" parTransId="{21A30B94-D9D7-457A-917B-B8C5A5D75711}" sibTransId="{0683BF88-7594-4201-9C18-FBF37194A260}"/>
    <dgm:cxn modelId="{F10D3F5E-8FE3-4C99-93CC-C3200E57A038}" type="presOf" srcId="{637EA045-6AD1-4DFD-9F3F-53B646F653CC}" destId="{5759CED7-23EB-49B4-AF9D-E24EC940FC3F}" srcOrd="0" destOrd="0" presId="urn:microsoft.com/office/officeart/2005/8/layout/hProcess3"/>
    <dgm:cxn modelId="{2A3549F4-3F57-420C-A25B-9F7316907AD5}" type="presOf" srcId="{6AD13DF4-7D96-40D6-8762-0BFC5B6544DF}" destId="{02AA1AF5-20E1-4AE5-B7C5-0A8D27C1CAD9}" srcOrd="0" destOrd="0" presId="urn:microsoft.com/office/officeart/2005/8/layout/hProcess3"/>
    <dgm:cxn modelId="{2FE70101-1705-4F95-92BB-F8191E0761A3}" type="presParOf" srcId="{5759CED7-23EB-49B4-AF9D-E24EC940FC3F}" destId="{6878B9F3-C26A-42A8-9C2D-7370112CFBD5}" srcOrd="0" destOrd="0" presId="urn:microsoft.com/office/officeart/2005/8/layout/hProcess3"/>
    <dgm:cxn modelId="{32ECF432-E2A8-4640-9B2D-635AEE6D2EC0}" type="presParOf" srcId="{5759CED7-23EB-49B4-AF9D-E24EC940FC3F}" destId="{496A4A56-982D-4ED2-BB56-DC9006BF516A}" srcOrd="1" destOrd="0" presId="urn:microsoft.com/office/officeart/2005/8/layout/hProcess3"/>
    <dgm:cxn modelId="{48671F8C-42D9-4866-8BF8-78D32AFF6E67}" type="presParOf" srcId="{496A4A56-982D-4ED2-BB56-DC9006BF516A}" destId="{F3F023FE-860F-44B3-96E4-43C83448A5CA}" srcOrd="0" destOrd="0" presId="urn:microsoft.com/office/officeart/2005/8/layout/hProcess3"/>
    <dgm:cxn modelId="{ED04C392-DF0F-4842-ABFC-60A758EA4B75}" type="presParOf" srcId="{496A4A56-982D-4ED2-BB56-DC9006BF516A}" destId="{EBDF9BD3-CF30-4DD6-9A86-4A929882D744}" srcOrd="1" destOrd="0" presId="urn:microsoft.com/office/officeart/2005/8/layout/hProcess3"/>
    <dgm:cxn modelId="{73E5CE92-4C40-4854-BAAD-7162F9FD243C}" type="presParOf" srcId="{EBDF9BD3-CF30-4DD6-9A86-4A929882D744}" destId="{1FC50595-8FF3-4BC6-878F-5E1850CD9E28}" srcOrd="0" destOrd="0" presId="urn:microsoft.com/office/officeart/2005/8/layout/hProcess3"/>
    <dgm:cxn modelId="{3DF3E08D-DC90-4DB0-A0E2-6140B08DADB0}" type="presParOf" srcId="{EBDF9BD3-CF30-4DD6-9A86-4A929882D744}" destId="{02AA1AF5-20E1-4AE5-B7C5-0A8D27C1CAD9}" srcOrd="1" destOrd="0" presId="urn:microsoft.com/office/officeart/2005/8/layout/hProcess3"/>
    <dgm:cxn modelId="{498CE7F8-B092-4815-B225-9090309ACB60}" type="presParOf" srcId="{EBDF9BD3-CF30-4DD6-9A86-4A929882D744}" destId="{BCE9CC42-4A59-4B44-B275-14DB02F91ADC}" srcOrd="2" destOrd="0" presId="urn:microsoft.com/office/officeart/2005/8/layout/hProcess3"/>
    <dgm:cxn modelId="{AB3EBA7D-1706-4E96-BED7-133692F3B6BC}" type="presParOf" srcId="{EBDF9BD3-CF30-4DD6-9A86-4A929882D744}" destId="{FE6CEA36-848F-4A32-BEAC-B409335999D3}" srcOrd="3" destOrd="0" presId="urn:microsoft.com/office/officeart/2005/8/layout/hProcess3"/>
    <dgm:cxn modelId="{2BD7B537-E1B3-4E4E-BD4F-B684C8A3AD64}" type="presParOf" srcId="{496A4A56-982D-4ED2-BB56-DC9006BF516A}" destId="{CAA87D07-EB42-464F-A5C7-D7C77BDE6257}" srcOrd="2" destOrd="0" presId="urn:microsoft.com/office/officeart/2005/8/layout/hProcess3"/>
    <dgm:cxn modelId="{7EA6CF75-F523-45FA-937E-ED8659E26B7C}" type="presParOf" srcId="{496A4A56-982D-4ED2-BB56-DC9006BF516A}" destId="{A2C80AE3-AD8A-404D-9DDB-31CEA528F85B}" srcOrd="3" destOrd="0" presId="urn:microsoft.com/office/officeart/2005/8/layout/hProcess3"/>
    <dgm:cxn modelId="{01EF2AB6-0026-4D41-A371-8F1A7F8D78ED}" type="presParOf" srcId="{496A4A56-982D-4ED2-BB56-DC9006BF516A}" destId="{DA56306B-6022-43C9-8229-32696B7CF4CA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A56306B-6022-43C9-8229-32696B7CF4CA}">
      <dsp:nvSpPr>
        <dsp:cNvPr id="0" name=""/>
        <dsp:cNvSpPr/>
      </dsp:nvSpPr>
      <dsp:spPr>
        <a:xfrm>
          <a:off x="0" y="17139"/>
          <a:ext cx="1327150" cy="792000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2AA1AF5-20E1-4AE5-B7C5-0A8D27C1CAD9}">
      <dsp:nvSpPr>
        <dsp:cNvPr id="0" name=""/>
        <dsp:cNvSpPr/>
      </dsp:nvSpPr>
      <dsp:spPr>
        <a:xfrm>
          <a:off x="107053" y="215139"/>
          <a:ext cx="1087381" cy="39600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111760" rIns="0" bIns="11176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i-FI" sz="1100" kern="1200"/>
            <a:t>Jatka oikealle</a:t>
          </a:r>
        </a:p>
      </dsp:txBody>
      <dsp:txXfrm>
        <a:off x="107053" y="215139"/>
        <a:ext cx="1087381" cy="3960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978419</xdr:colOff>
      <xdr:row>0</xdr:row>
      <xdr:rowOff>693317</xdr:rowOff>
    </xdr:from>
    <xdr:to>
      <xdr:col>7</xdr:col>
      <xdr:colOff>2305569</xdr:colOff>
      <xdr:row>3</xdr:row>
      <xdr:rowOff>287695</xdr:rowOff>
    </xdr:to>
    <xdr:graphicFrame macro="">
      <xdr:nvGraphicFramePr>
        <xdr:cNvPr id="4" name="Kaaviokuva 3">
          <a:extLst>
            <a:ext uri="{FF2B5EF4-FFF2-40B4-BE49-F238E27FC236}">
              <a16:creationId xmlns:a16="http://schemas.microsoft.com/office/drawing/2014/main" id="{1DEC64BE-5134-4173-9CAF-7232A6FB5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02A7-4D54-4A27-A8A9-4D01FCEAAFDC}">
  <sheetPr codeName="Taul1"/>
  <dimension ref="A1:AH129"/>
  <sheetViews>
    <sheetView showGridLines="0" tabSelected="1" zoomScale="98" zoomScaleNormal="98" workbookViewId="0">
      <selection activeCell="G10" sqref="G10"/>
    </sheetView>
  </sheetViews>
  <sheetFormatPr defaultColWidth="20.26953125" defaultRowHeight="14.5" x14ac:dyDescent="0.35"/>
  <cols>
    <col min="1" max="1" width="2.54296875" customWidth="1"/>
    <col min="2" max="2" width="11.453125" bestFit="1" customWidth="1"/>
    <col min="3" max="3" width="15.26953125" customWidth="1"/>
    <col min="4" max="4" width="24.54296875" customWidth="1"/>
    <col min="6" max="6" width="20.7265625" bestFit="1" customWidth="1"/>
    <col min="7" max="7" width="37.1796875" customWidth="1"/>
    <col min="8" max="8" width="45.26953125" customWidth="1"/>
    <col min="9" max="9" width="2.1796875" customWidth="1"/>
    <col min="10" max="10" width="37.54296875" customWidth="1"/>
    <col min="12" max="12" width="30.1796875" customWidth="1"/>
    <col min="13" max="13" width="24.81640625" customWidth="1"/>
    <col min="14" max="14" width="30.54296875" customWidth="1"/>
    <col min="15" max="15" width="24" customWidth="1"/>
    <col min="19" max="19" width="35.81640625" customWidth="1"/>
    <col min="20" max="20" width="42.54296875" customWidth="1"/>
    <col min="21" max="21" width="1.54296875" customWidth="1"/>
    <col min="22" max="22" width="29.54296875" customWidth="1"/>
    <col min="23" max="23" width="24.453125" customWidth="1"/>
    <col min="24" max="24" width="1.81640625" customWidth="1"/>
    <col min="25" max="25" width="33.54296875" customWidth="1"/>
    <col min="26" max="26" width="21.54296875" customWidth="1"/>
    <col min="27" max="28" width="37.453125" customWidth="1"/>
    <col min="29" max="29" width="25.453125" customWidth="1"/>
    <col min="30" max="30" width="25.1796875" customWidth="1"/>
    <col min="33" max="33" width="37.7265625" customWidth="1"/>
    <col min="34" max="34" width="2.26953125" customWidth="1"/>
  </cols>
  <sheetData>
    <row r="1" spans="1:34" ht="55" customHeight="1" x14ac:dyDescent="0.35">
      <c r="B1" s="76" t="e" vm="1">
        <v>#VALUE!</v>
      </c>
      <c r="C1" s="76"/>
      <c r="D1" s="76"/>
      <c r="E1" s="76"/>
      <c r="F1" s="76"/>
      <c r="J1" s="76" t="e" vm="2">
        <f>B1</f>
        <v>#VALUE!</v>
      </c>
      <c r="K1" s="76"/>
      <c r="L1" s="76"/>
      <c r="M1" s="76"/>
      <c r="N1" s="76"/>
      <c r="V1" s="77" t="e" vm="2">
        <f>B1</f>
        <v>#VALUE!</v>
      </c>
      <c r="W1" s="77"/>
      <c r="Y1" s="76" t="e" vm="2">
        <f>B1</f>
        <v>#VALUE!</v>
      </c>
      <c r="Z1" s="76"/>
      <c r="AA1" s="76"/>
      <c r="AB1" s="76"/>
    </row>
    <row r="2" spans="1:34" ht="18.5" x14ac:dyDescent="0.45">
      <c r="B2" s="75" t="s">
        <v>0</v>
      </c>
      <c r="C2" s="75"/>
      <c r="D2" s="75"/>
      <c r="E2" s="75"/>
      <c r="F2" s="75"/>
      <c r="J2" s="75" t="str">
        <f>B2</f>
        <v>Pelastustoiminnan valmiuden turvaaminen hybridiuhissa -hanke</v>
      </c>
      <c r="K2" s="75"/>
      <c r="L2" s="75"/>
      <c r="M2" s="75"/>
      <c r="V2" s="76" t="str">
        <f>B2</f>
        <v>Pelastustoiminnan valmiuden turvaaminen hybridiuhissa -hanke</v>
      </c>
      <c r="W2" s="76"/>
      <c r="Y2" s="75" t="str">
        <f>B2</f>
        <v>Pelastustoiminnan valmiuden turvaaminen hybridiuhissa -hanke</v>
      </c>
      <c r="Z2" s="75"/>
      <c r="AA2" s="75"/>
      <c r="AB2" s="75"/>
    </row>
    <row r="3" spans="1:34" ht="23.5" x14ac:dyDescent="0.55000000000000004">
      <c r="B3" s="78" t="s">
        <v>49</v>
      </c>
      <c r="C3" s="78"/>
      <c r="D3" s="78"/>
      <c r="E3" s="78"/>
      <c r="F3" s="78"/>
      <c r="G3" s="3" t="s">
        <v>48</v>
      </c>
      <c r="H3" s="1"/>
      <c r="I3" s="1"/>
    </row>
    <row r="4" spans="1:34" ht="23.5" x14ac:dyDescent="0.55000000000000004">
      <c r="B4" s="75" t="s">
        <v>1</v>
      </c>
      <c r="C4" s="75"/>
      <c r="D4" s="1"/>
      <c r="E4" s="1"/>
      <c r="F4" s="1"/>
      <c r="G4" s="71">
        <v>46077</v>
      </c>
      <c r="H4" s="1"/>
      <c r="I4" s="1"/>
      <c r="J4" s="21" t="str">
        <f>B4</f>
        <v>Harjoituskäyttöön</v>
      </c>
      <c r="V4" s="21" t="str">
        <f>B4</f>
        <v>Harjoituskäyttöön</v>
      </c>
      <c r="Y4" s="21" t="str">
        <f>B4</f>
        <v>Harjoituskäyttöön</v>
      </c>
    </row>
    <row r="5" spans="1:34" ht="14.15" customHeight="1" thickBot="1" x14ac:dyDescent="0.6">
      <c r="A5" s="6"/>
      <c r="B5" s="6"/>
      <c r="C5" s="6"/>
      <c r="D5" s="10"/>
      <c r="E5" s="10"/>
      <c r="F5" s="10"/>
      <c r="G5" s="6"/>
      <c r="H5" s="10"/>
      <c r="I5" s="1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4" thickBot="1" x14ac:dyDescent="0.6">
      <c r="A6" s="6"/>
      <c r="B6" s="72" t="s">
        <v>2</v>
      </c>
      <c r="C6" s="73"/>
      <c r="D6" s="73"/>
      <c r="E6" s="73"/>
      <c r="F6" s="73"/>
      <c r="G6" s="73"/>
      <c r="H6" s="74"/>
      <c r="I6" s="4"/>
      <c r="J6" s="72" t="s">
        <v>3</v>
      </c>
      <c r="K6" s="73"/>
      <c r="L6" s="73"/>
      <c r="M6" s="73"/>
      <c r="N6" s="73"/>
      <c r="O6" s="73"/>
      <c r="P6" s="73"/>
      <c r="Q6" s="73"/>
      <c r="R6" s="73"/>
      <c r="S6" s="73"/>
      <c r="T6" s="74"/>
      <c r="U6" s="6"/>
      <c r="V6" s="72" t="s">
        <v>4</v>
      </c>
      <c r="W6" s="74"/>
      <c r="X6" s="4"/>
      <c r="Y6" s="72" t="s">
        <v>5</v>
      </c>
      <c r="Z6" s="73"/>
      <c r="AA6" s="73"/>
      <c r="AB6" s="73"/>
      <c r="AC6" s="73"/>
      <c r="AD6" s="73"/>
      <c r="AE6" s="73"/>
      <c r="AF6" s="73"/>
      <c r="AG6" s="74"/>
      <c r="AH6" s="6"/>
    </row>
    <row r="7" spans="1:34" ht="44" thickBot="1" x14ac:dyDescent="0.4">
      <c r="A7" s="6"/>
      <c r="B7" s="7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8" t="s">
        <v>12</v>
      </c>
      <c r="I7" s="5"/>
      <c r="J7" s="7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  <c r="Q7" s="9" t="s">
        <v>20</v>
      </c>
      <c r="R7" s="9" t="s">
        <v>21</v>
      </c>
      <c r="S7" s="9" t="s">
        <v>22</v>
      </c>
      <c r="T7" s="8" t="s">
        <v>23</v>
      </c>
      <c r="U7" s="5"/>
      <c r="V7" s="7" t="s">
        <v>24</v>
      </c>
      <c r="W7" s="8" t="s">
        <v>25</v>
      </c>
      <c r="X7" s="5"/>
      <c r="Y7" s="7" t="s">
        <v>26</v>
      </c>
      <c r="Z7" s="9" t="s">
        <v>27</v>
      </c>
      <c r="AA7" s="9" t="s">
        <v>28</v>
      </c>
      <c r="AB7" s="9" t="s">
        <v>29</v>
      </c>
      <c r="AC7" s="9" t="s">
        <v>30</v>
      </c>
      <c r="AD7" s="9" t="s">
        <v>31</v>
      </c>
      <c r="AE7" s="9" t="s">
        <v>32</v>
      </c>
      <c r="AF7" s="9" t="s">
        <v>33</v>
      </c>
      <c r="AG7" s="8" t="s">
        <v>34</v>
      </c>
      <c r="AH7" s="6"/>
    </row>
    <row r="8" spans="1:34" s="2" customFormat="1" x14ac:dyDescent="0.35">
      <c r="A8" s="5"/>
      <c r="B8" s="24">
        <v>1</v>
      </c>
      <c r="C8" s="28"/>
      <c r="D8" s="29"/>
      <c r="E8" s="28"/>
      <c r="F8" s="30"/>
      <c r="G8" s="29"/>
      <c r="H8" s="31"/>
      <c r="I8" s="5"/>
      <c r="J8" s="39"/>
      <c r="K8" s="29"/>
      <c r="L8" s="29"/>
      <c r="M8" s="29"/>
      <c r="N8" s="29"/>
      <c r="O8" s="29"/>
      <c r="P8" s="29"/>
      <c r="Q8" s="29"/>
      <c r="R8" s="29"/>
      <c r="S8" s="29"/>
      <c r="T8" s="31"/>
      <c r="U8" s="5"/>
      <c r="V8" s="39"/>
      <c r="W8" s="31"/>
      <c r="X8" s="5"/>
      <c r="Y8" s="45"/>
      <c r="Z8" s="46"/>
      <c r="AA8" s="46"/>
      <c r="AB8" s="46"/>
      <c r="AC8" s="46"/>
      <c r="AD8" s="46"/>
      <c r="AE8" s="46"/>
      <c r="AF8" s="46"/>
      <c r="AG8" s="47"/>
      <c r="AH8" s="5"/>
    </row>
    <row r="9" spans="1:34" s="2" customFormat="1" x14ac:dyDescent="0.35">
      <c r="A9" s="5"/>
      <c r="B9" s="25">
        <v>2</v>
      </c>
      <c r="C9" s="32"/>
      <c r="D9" s="33"/>
      <c r="E9" s="32"/>
      <c r="F9" s="30"/>
      <c r="G9" s="33"/>
      <c r="H9" s="34"/>
      <c r="I9" s="5"/>
      <c r="J9" s="40"/>
      <c r="K9" s="29"/>
      <c r="L9" s="29"/>
      <c r="M9" s="29"/>
      <c r="N9" s="33"/>
      <c r="O9" s="33"/>
      <c r="P9" s="29"/>
      <c r="Q9" s="33"/>
      <c r="R9" s="33"/>
      <c r="S9" s="33"/>
      <c r="T9" s="34"/>
      <c r="U9" s="5"/>
      <c r="V9" s="40"/>
      <c r="W9" s="34"/>
      <c r="X9" s="5"/>
      <c r="Y9" s="40"/>
      <c r="Z9" s="33"/>
      <c r="AA9" s="33"/>
      <c r="AB9" s="33"/>
      <c r="AC9" s="29"/>
      <c r="AD9" s="33"/>
      <c r="AE9" s="33"/>
      <c r="AF9" s="33"/>
      <c r="AG9" s="34"/>
      <c r="AH9" s="5"/>
    </row>
    <row r="10" spans="1:34" s="2" customFormat="1" x14ac:dyDescent="0.35">
      <c r="A10" s="5"/>
      <c r="B10" s="25">
        <v>3</v>
      </c>
      <c r="C10" s="32"/>
      <c r="D10" s="33"/>
      <c r="E10" s="32"/>
      <c r="F10" s="30"/>
      <c r="G10" s="33"/>
      <c r="H10" s="34"/>
      <c r="I10" s="5"/>
      <c r="J10" s="40"/>
      <c r="K10" s="29"/>
      <c r="L10" s="29"/>
      <c r="M10" s="29"/>
      <c r="N10" s="33"/>
      <c r="O10" s="33"/>
      <c r="P10" s="29"/>
      <c r="Q10" s="33"/>
      <c r="R10" s="33"/>
      <c r="S10" s="33"/>
      <c r="T10" s="34"/>
      <c r="U10" s="5"/>
      <c r="V10" s="40"/>
      <c r="W10" s="34"/>
      <c r="X10" s="5"/>
      <c r="Y10" s="40"/>
      <c r="Z10" s="33"/>
      <c r="AA10" s="33"/>
      <c r="AB10" s="33"/>
      <c r="AC10" s="29"/>
      <c r="AD10" s="33"/>
      <c r="AE10" s="33"/>
      <c r="AF10" s="33"/>
      <c r="AG10" s="34"/>
      <c r="AH10" s="5"/>
    </row>
    <row r="11" spans="1:34" s="2" customFormat="1" x14ac:dyDescent="0.35">
      <c r="A11" s="5"/>
      <c r="B11" s="25">
        <v>4</v>
      </c>
      <c r="C11" s="32"/>
      <c r="D11" s="33"/>
      <c r="E11" s="32"/>
      <c r="F11" s="30"/>
      <c r="G11" s="33"/>
      <c r="H11" s="34"/>
      <c r="I11" s="5"/>
      <c r="J11" s="40"/>
      <c r="K11" s="29"/>
      <c r="L11" s="29"/>
      <c r="M11" s="29"/>
      <c r="N11" s="33"/>
      <c r="O11" s="33"/>
      <c r="P11" s="29"/>
      <c r="Q11" s="33"/>
      <c r="R11" s="33"/>
      <c r="S11" s="33"/>
      <c r="T11" s="34"/>
      <c r="U11" s="5"/>
      <c r="V11" s="40"/>
      <c r="W11" s="34"/>
      <c r="X11" s="5"/>
      <c r="Y11" s="40"/>
      <c r="Z11" s="33"/>
      <c r="AA11" s="33"/>
      <c r="AB11" s="33"/>
      <c r="AC11" s="29"/>
      <c r="AD11" s="33"/>
      <c r="AE11" s="33"/>
      <c r="AF11" s="33"/>
      <c r="AG11" s="34"/>
      <c r="AH11" s="5"/>
    </row>
    <row r="12" spans="1:34" s="2" customFormat="1" x14ac:dyDescent="0.35">
      <c r="A12" s="5"/>
      <c r="B12" s="25">
        <v>5</v>
      </c>
      <c r="C12" s="32"/>
      <c r="D12" s="33"/>
      <c r="E12" s="32"/>
      <c r="F12" s="30"/>
      <c r="G12" s="33"/>
      <c r="H12" s="34"/>
      <c r="I12" s="5"/>
      <c r="J12" s="40"/>
      <c r="K12" s="29"/>
      <c r="L12" s="29"/>
      <c r="M12" s="29"/>
      <c r="N12" s="33"/>
      <c r="O12" s="33"/>
      <c r="P12" s="29"/>
      <c r="Q12" s="33"/>
      <c r="R12" s="33"/>
      <c r="S12" s="33"/>
      <c r="T12" s="34"/>
      <c r="U12" s="5"/>
      <c r="V12" s="40"/>
      <c r="W12" s="34"/>
      <c r="X12" s="5"/>
      <c r="Y12" s="40"/>
      <c r="Z12" s="33"/>
      <c r="AA12" s="33"/>
      <c r="AB12" s="33"/>
      <c r="AC12" s="29"/>
      <c r="AD12" s="33"/>
      <c r="AE12" s="33"/>
      <c r="AF12" s="33"/>
      <c r="AG12" s="34"/>
      <c r="AH12" s="5"/>
    </row>
    <row r="13" spans="1:34" s="2" customFormat="1" x14ac:dyDescent="0.35">
      <c r="A13" s="5"/>
      <c r="B13" s="25">
        <v>6</v>
      </c>
      <c r="C13" s="32"/>
      <c r="D13" s="33"/>
      <c r="E13" s="32"/>
      <c r="F13" s="30"/>
      <c r="G13" s="33"/>
      <c r="H13" s="34"/>
      <c r="I13" s="5"/>
      <c r="J13" s="40"/>
      <c r="K13" s="29"/>
      <c r="L13" s="29"/>
      <c r="M13" s="29"/>
      <c r="N13" s="33"/>
      <c r="O13" s="33"/>
      <c r="P13" s="29"/>
      <c r="Q13" s="33"/>
      <c r="R13" s="33"/>
      <c r="S13" s="33"/>
      <c r="T13" s="34"/>
      <c r="U13" s="5"/>
      <c r="V13" s="40"/>
      <c r="W13" s="34"/>
      <c r="X13" s="5"/>
      <c r="Y13" s="40"/>
      <c r="Z13" s="33"/>
      <c r="AA13" s="33"/>
      <c r="AB13" s="33"/>
      <c r="AC13" s="29"/>
      <c r="AD13" s="33"/>
      <c r="AE13" s="33"/>
      <c r="AF13" s="33"/>
      <c r="AG13" s="34"/>
      <c r="AH13" s="5"/>
    </row>
    <row r="14" spans="1:34" s="2" customFormat="1" x14ac:dyDescent="0.35">
      <c r="A14" s="5"/>
      <c r="B14" s="25">
        <v>7</v>
      </c>
      <c r="C14" s="32"/>
      <c r="D14" s="33"/>
      <c r="E14" s="32"/>
      <c r="F14" s="30"/>
      <c r="G14" s="33"/>
      <c r="H14" s="34"/>
      <c r="I14" s="5"/>
      <c r="J14" s="40"/>
      <c r="K14" s="29"/>
      <c r="L14" s="29"/>
      <c r="M14" s="29"/>
      <c r="N14" s="33"/>
      <c r="O14" s="33"/>
      <c r="P14" s="29"/>
      <c r="Q14" s="33"/>
      <c r="R14" s="33"/>
      <c r="S14" s="33"/>
      <c r="T14" s="34"/>
      <c r="U14" s="5"/>
      <c r="V14" s="40"/>
      <c r="W14" s="34"/>
      <c r="X14" s="5"/>
      <c r="Y14" s="40"/>
      <c r="Z14" s="33"/>
      <c r="AA14" s="33"/>
      <c r="AB14" s="33"/>
      <c r="AC14" s="29"/>
      <c r="AD14" s="33"/>
      <c r="AE14" s="33"/>
      <c r="AF14" s="33"/>
      <c r="AG14" s="34"/>
      <c r="AH14" s="5"/>
    </row>
    <row r="15" spans="1:34" s="2" customFormat="1" x14ac:dyDescent="0.35">
      <c r="A15" s="5"/>
      <c r="B15" s="25">
        <v>8</v>
      </c>
      <c r="C15" s="32"/>
      <c r="D15" s="33"/>
      <c r="E15" s="32"/>
      <c r="F15" s="30"/>
      <c r="G15" s="33"/>
      <c r="H15" s="34"/>
      <c r="I15" s="5"/>
      <c r="J15" s="40"/>
      <c r="K15" s="29"/>
      <c r="L15" s="29"/>
      <c r="M15" s="29"/>
      <c r="N15" s="33"/>
      <c r="O15" s="33"/>
      <c r="P15" s="29"/>
      <c r="Q15" s="33"/>
      <c r="R15" s="33"/>
      <c r="S15" s="33"/>
      <c r="T15" s="34"/>
      <c r="U15" s="5"/>
      <c r="V15" s="40"/>
      <c r="W15" s="34"/>
      <c r="X15" s="5"/>
      <c r="Y15" s="40"/>
      <c r="Z15" s="33"/>
      <c r="AA15" s="33"/>
      <c r="AB15" s="33"/>
      <c r="AC15" s="29"/>
      <c r="AD15" s="33"/>
      <c r="AE15" s="33"/>
      <c r="AF15" s="33"/>
      <c r="AG15" s="34"/>
      <c r="AH15" s="5"/>
    </row>
    <row r="16" spans="1:34" s="2" customFormat="1" x14ac:dyDescent="0.35">
      <c r="A16" s="5"/>
      <c r="B16" s="25">
        <v>9</v>
      </c>
      <c r="C16" s="32"/>
      <c r="D16" s="33"/>
      <c r="E16" s="32"/>
      <c r="F16" s="30"/>
      <c r="G16" s="33"/>
      <c r="H16" s="34"/>
      <c r="I16" s="5"/>
      <c r="J16" s="40"/>
      <c r="K16" s="29"/>
      <c r="L16" s="29"/>
      <c r="M16" s="29"/>
      <c r="N16" s="33"/>
      <c r="O16" s="33"/>
      <c r="P16" s="29"/>
      <c r="Q16" s="33"/>
      <c r="R16" s="33"/>
      <c r="S16" s="33"/>
      <c r="T16" s="34"/>
      <c r="U16" s="5"/>
      <c r="V16" s="40"/>
      <c r="W16" s="34"/>
      <c r="X16" s="5"/>
      <c r="Y16" s="40"/>
      <c r="Z16" s="33"/>
      <c r="AA16" s="33"/>
      <c r="AB16" s="33"/>
      <c r="AC16" s="29"/>
      <c r="AD16" s="33"/>
      <c r="AE16" s="33"/>
      <c r="AF16" s="33"/>
      <c r="AG16" s="34"/>
      <c r="AH16" s="5"/>
    </row>
    <row r="17" spans="1:34" s="2" customFormat="1" x14ac:dyDescent="0.35">
      <c r="A17" s="5"/>
      <c r="B17" s="25">
        <v>10</v>
      </c>
      <c r="C17" s="32"/>
      <c r="D17" s="33"/>
      <c r="E17" s="32"/>
      <c r="F17" s="30"/>
      <c r="G17" s="33"/>
      <c r="H17" s="34"/>
      <c r="I17" s="5"/>
      <c r="J17" s="40"/>
      <c r="K17" s="29"/>
      <c r="L17" s="29"/>
      <c r="M17" s="29"/>
      <c r="N17" s="33"/>
      <c r="O17" s="33"/>
      <c r="P17" s="29"/>
      <c r="Q17" s="33"/>
      <c r="R17" s="33"/>
      <c r="S17" s="33"/>
      <c r="T17" s="34"/>
      <c r="U17" s="5"/>
      <c r="V17" s="40"/>
      <c r="W17" s="34"/>
      <c r="X17" s="5"/>
      <c r="Y17" s="40"/>
      <c r="Z17" s="33"/>
      <c r="AA17" s="33"/>
      <c r="AB17" s="33"/>
      <c r="AC17" s="29"/>
      <c r="AD17" s="33"/>
      <c r="AE17" s="33"/>
      <c r="AF17" s="33"/>
      <c r="AG17" s="34"/>
      <c r="AH17" s="5"/>
    </row>
    <row r="18" spans="1:34" s="2" customFormat="1" x14ac:dyDescent="0.35">
      <c r="A18" s="5"/>
      <c r="B18" s="25">
        <v>11</v>
      </c>
      <c r="C18" s="32"/>
      <c r="D18" s="33"/>
      <c r="E18" s="32"/>
      <c r="F18" s="30"/>
      <c r="G18" s="33"/>
      <c r="H18" s="34"/>
      <c r="I18" s="5"/>
      <c r="J18" s="40"/>
      <c r="K18" s="29"/>
      <c r="L18" s="29"/>
      <c r="M18" s="29"/>
      <c r="N18" s="33"/>
      <c r="O18" s="33"/>
      <c r="P18" s="29"/>
      <c r="Q18" s="33"/>
      <c r="R18" s="33"/>
      <c r="S18" s="33"/>
      <c r="T18" s="34"/>
      <c r="U18" s="5"/>
      <c r="V18" s="40"/>
      <c r="W18" s="34"/>
      <c r="X18" s="5"/>
      <c r="Y18" s="40"/>
      <c r="Z18" s="33"/>
      <c r="AA18" s="33"/>
      <c r="AB18" s="33"/>
      <c r="AC18" s="29"/>
      <c r="AD18" s="33"/>
      <c r="AE18" s="33"/>
      <c r="AF18" s="33"/>
      <c r="AG18" s="34"/>
      <c r="AH18" s="5"/>
    </row>
    <row r="19" spans="1:34" s="2" customFormat="1" x14ac:dyDescent="0.35">
      <c r="A19" s="5"/>
      <c r="B19" s="25">
        <v>12</v>
      </c>
      <c r="C19" s="32"/>
      <c r="D19" s="33"/>
      <c r="E19" s="32"/>
      <c r="F19" s="30"/>
      <c r="G19" s="33"/>
      <c r="H19" s="34"/>
      <c r="I19" s="5"/>
      <c r="J19" s="40"/>
      <c r="K19" s="29"/>
      <c r="L19" s="29"/>
      <c r="M19" s="29"/>
      <c r="N19" s="33"/>
      <c r="O19" s="33"/>
      <c r="P19" s="29"/>
      <c r="Q19" s="33"/>
      <c r="R19" s="33"/>
      <c r="S19" s="33"/>
      <c r="T19" s="34"/>
      <c r="U19" s="5"/>
      <c r="V19" s="40"/>
      <c r="W19" s="34"/>
      <c r="X19" s="5"/>
      <c r="Y19" s="40"/>
      <c r="Z19" s="33"/>
      <c r="AA19" s="33"/>
      <c r="AB19" s="33"/>
      <c r="AC19" s="29"/>
      <c r="AD19" s="33"/>
      <c r="AE19" s="33"/>
      <c r="AF19" s="33"/>
      <c r="AG19" s="34"/>
      <c r="AH19" s="5"/>
    </row>
    <row r="20" spans="1:34" s="2" customFormat="1" x14ac:dyDescent="0.35">
      <c r="A20" s="5"/>
      <c r="B20" s="25">
        <v>13</v>
      </c>
      <c r="C20" s="32"/>
      <c r="D20" s="33"/>
      <c r="E20" s="32"/>
      <c r="F20" s="30"/>
      <c r="G20" s="33"/>
      <c r="H20" s="34"/>
      <c r="I20" s="5"/>
      <c r="J20" s="40"/>
      <c r="K20" s="29"/>
      <c r="L20" s="29"/>
      <c r="M20" s="29"/>
      <c r="N20" s="33"/>
      <c r="O20" s="33"/>
      <c r="P20" s="29"/>
      <c r="Q20" s="33"/>
      <c r="R20" s="33"/>
      <c r="S20" s="33"/>
      <c r="T20" s="34"/>
      <c r="U20" s="5"/>
      <c r="V20" s="40"/>
      <c r="W20" s="34"/>
      <c r="X20" s="5"/>
      <c r="Y20" s="40"/>
      <c r="Z20" s="33"/>
      <c r="AA20" s="33"/>
      <c r="AB20" s="33"/>
      <c r="AC20" s="29"/>
      <c r="AD20" s="33"/>
      <c r="AE20" s="33"/>
      <c r="AF20" s="33"/>
      <c r="AG20" s="34"/>
      <c r="AH20" s="5"/>
    </row>
    <row r="21" spans="1:34" s="2" customFormat="1" x14ac:dyDescent="0.35">
      <c r="A21" s="5"/>
      <c r="B21" s="25">
        <v>14</v>
      </c>
      <c r="C21" s="32"/>
      <c r="D21" s="33"/>
      <c r="E21" s="32"/>
      <c r="F21" s="30"/>
      <c r="G21" s="33"/>
      <c r="H21" s="34"/>
      <c r="I21" s="5"/>
      <c r="J21" s="40"/>
      <c r="K21" s="29"/>
      <c r="L21" s="29"/>
      <c r="M21" s="29"/>
      <c r="N21" s="33"/>
      <c r="O21" s="33"/>
      <c r="P21" s="29"/>
      <c r="Q21" s="33"/>
      <c r="R21" s="33"/>
      <c r="S21" s="33"/>
      <c r="T21" s="34"/>
      <c r="U21" s="5"/>
      <c r="V21" s="40"/>
      <c r="W21" s="34"/>
      <c r="X21" s="5"/>
      <c r="Y21" s="40"/>
      <c r="Z21" s="33"/>
      <c r="AA21" s="33"/>
      <c r="AB21" s="33"/>
      <c r="AC21" s="29"/>
      <c r="AD21" s="33"/>
      <c r="AE21" s="33"/>
      <c r="AF21" s="33"/>
      <c r="AG21" s="34"/>
      <c r="AH21" s="5"/>
    </row>
    <row r="22" spans="1:34" s="2" customFormat="1" x14ac:dyDescent="0.35">
      <c r="A22" s="5"/>
      <c r="B22" s="25">
        <v>15</v>
      </c>
      <c r="C22" s="32"/>
      <c r="D22" s="33"/>
      <c r="E22" s="32"/>
      <c r="F22" s="30"/>
      <c r="G22" s="33"/>
      <c r="H22" s="34"/>
      <c r="I22" s="5"/>
      <c r="J22" s="40"/>
      <c r="K22" s="29"/>
      <c r="L22" s="29"/>
      <c r="M22" s="29"/>
      <c r="N22" s="33"/>
      <c r="O22" s="33"/>
      <c r="P22" s="29"/>
      <c r="Q22" s="33"/>
      <c r="R22" s="33"/>
      <c r="S22" s="33"/>
      <c r="T22" s="34"/>
      <c r="U22" s="5"/>
      <c r="V22" s="40"/>
      <c r="W22" s="34"/>
      <c r="X22" s="5"/>
      <c r="Y22" s="40"/>
      <c r="Z22" s="33"/>
      <c r="AA22" s="33"/>
      <c r="AB22" s="33"/>
      <c r="AC22" s="29"/>
      <c r="AD22" s="33"/>
      <c r="AE22" s="33"/>
      <c r="AF22" s="33"/>
      <c r="AG22" s="34"/>
      <c r="AH22" s="5"/>
    </row>
    <row r="23" spans="1:34" s="2" customFormat="1" x14ac:dyDescent="0.35">
      <c r="A23" s="5"/>
      <c r="B23" s="25">
        <v>16</v>
      </c>
      <c r="C23" s="32"/>
      <c r="D23" s="33"/>
      <c r="E23" s="32"/>
      <c r="F23" s="30"/>
      <c r="G23" s="33"/>
      <c r="H23" s="34"/>
      <c r="I23" s="5"/>
      <c r="J23" s="40"/>
      <c r="K23" s="29"/>
      <c r="L23" s="29"/>
      <c r="M23" s="29"/>
      <c r="N23" s="33"/>
      <c r="O23" s="33"/>
      <c r="P23" s="29"/>
      <c r="Q23" s="33"/>
      <c r="R23" s="33"/>
      <c r="S23" s="33"/>
      <c r="T23" s="34"/>
      <c r="U23" s="5"/>
      <c r="V23" s="40"/>
      <c r="W23" s="34"/>
      <c r="X23" s="5"/>
      <c r="Y23" s="40"/>
      <c r="Z23" s="33"/>
      <c r="AA23" s="33"/>
      <c r="AB23" s="33"/>
      <c r="AC23" s="29"/>
      <c r="AD23" s="33"/>
      <c r="AE23" s="33"/>
      <c r="AF23" s="33"/>
      <c r="AG23" s="34"/>
      <c r="AH23" s="5"/>
    </row>
    <row r="24" spans="1:34" s="2" customFormat="1" x14ac:dyDescent="0.35">
      <c r="A24" s="5"/>
      <c r="B24" s="25">
        <v>17</v>
      </c>
      <c r="C24" s="32"/>
      <c r="D24" s="33"/>
      <c r="E24" s="32"/>
      <c r="F24" s="30"/>
      <c r="G24" s="33"/>
      <c r="H24" s="34"/>
      <c r="I24" s="5"/>
      <c r="J24" s="40"/>
      <c r="K24" s="29"/>
      <c r="L24" s="29"/>
      <c r="M24" s="29"/>
      <c r="N24" s="33"/>
      <c r="O24" s="33"/>
      <c r="P24" s="29"/>
      <c r="Q24" s="33"/>
      <c r="R24" s="33"/>
      <c r="S24" s="33"/>
      <c r="T24" s="34"/>
      <c r="U24" s="5"/>
      <c r="V24" s="40"/>
      <c r="W24" s="34"/>
      <c r="X24" s="5"/>
      <c r="Y24" s="40"/>
      <c r="Z24" s="33"/>
      <c r="AA24" s="33"/>
      <c r="AB24" s="33"/>
      <c r="AC24" s="29"/>
      <c r="AD24" s="33"/>
      <c r="AE24" s="33"/>
      <c r="AF24" s="33"/>
      <c r="AG24" s="34"/>
      <c r="AH24" s="5"/>
    </row>
    <row r="25" spans="1:34" s="2" customFormat="1" x14ac:dyDescent="0.35">
      <c r="A25" s="5"/>
      <c r="B25" s="25">
        <v>18</v>
      </c>
      <c r="C25" s="32"/>
      <c r="D25" s="33"/>
      <c r="E25" s="32"/>
      <c r="F25" s="30"/>
      <c r="G25" s="33"/>
      <c r="H25" s="34"/>
      <c r="I25" s="5"/>
      <c r="J25" s="40"/>
      <c r="K25" s="29"/>
      <c r="L25" s="29"/>
      <c r="M25" s="29"/>
      <c r="N25" s="33"/>
      <c r="O25" s="33"/>
      <c r="P25" s="29"/>
      <c r="Q25" s="33"/>
      <c r="R25" s="33"/>
      <c r="S25" s="33"/>
      <c r="T25" s="34"/>
      <c r="U25" s="5"/>
      <c r="V25" s="40"/>
      <c r="W25" s="34"/>
      <c r="X25" s="5"/>
      <c r="Y25" s="40"/>
      <c r="Z25" s="33"/>
      <c r="AA25" s="33"/>
      <c r="AB25" s="33"/>
      <c r="AC25" s="29"/>
      <c r="AD25" s="33"/>
      <c r="AE25" s="33"/>
      <c r="AF25" s="33"/>
      <c r="AG25" s="34"/>
      <c r="AH25" s="5"/>
    </row>
    <row r="26" spans="1:34" s="2" customFormat="1" x14ac:dyDescent="0.35">
      <c r="A26" s="5"/>
      <c r="B26" s="25">
        <v>19</v>
      </c>
      <c r="C26" s="32"/>
      <c r="D26" s="33"/>
      <c r="E26" s="32"/>
      <c r="F26" s="30"/>
      <c r="G26" s="33"/>
      <c r="H26" s="34"/>
      <c r="I26" s="5"/>
      <c r="J26" s="40"/>
      <c r="K26" s="29"/>
      <c r="L26" s="29"/>
      <c r="M26" s="29"/>
      <c r="N26" s="33"/>
      <c r="O26" s="70"/>
      <c r="P26" s="29"/>
      <c r="Q26" s="33"/>
      <c r="R26" s="33"/>
      <c r="S26" s="33"/>
      <c r="T26" s="34"/>
      <c r="U26" s="5"/>
      <c r="V26" s="40"/>
      <c r="W26" s="34"/>
      <c r="X26" s="5"/>
      <c r="Y26" s="40"/>
      <c r="Z26" s="33"/>
      <c r="AA26" s="33"/>
      <c r="AB26" s="33"/>
      <c r="AC26" s="29"/>
      <c r="AD26" s="33"/>
      <c r="AE26" s="33"/>
      <c r="AF26" s="33"/>
      <c r="AG26" s="34"/>
      <c r="AH26" s="5"/>
    </row>
    <row r="27" spans="1:34" s="2" customFormat="1" x14ac:dyDescent="0.35">
      <c r="A27" s="5"/>
      <c r="B27" s="26">
        <v>20</v>
      </c>
      <c r="C27" s="35"/>
      <c r="D27" s="36"/>
      <c r="E27" s="35"/>
      <c r="F27" s="37"/>
      <c r="G27" s="36"/>
      <c r="H27" s="38"/>
      <c r="I27" s="5"/>
      <c r="J27" s="41"/>
      <c r="K27" s="42"/>
      <c r="L27" s="42"/>
      <c r="M27" s="42"/>
      <c r="N27" s="36"/>
      <c r="O27" s="36"/>
      <c r="P27" s="42"/>
      <c r="Q27" s="36"/>
      <c r="R27" s="36"/>
      <c r="S27" s="36"/>
      <c r="T27" s="38"/>
      <c r="U27" s="5"/>
      <c r="V27" s="41"/>
      <c r="W27" s="38"/>
      <c r="X27" s="5"/>
      <c r="Y27" s="41"/>
      <c r="Z27" s="36"/>
      <c r="AA27" s="36"/>
      <c r="AB27" s="36"/>
      <c r="AC27" s="42"/>
      <c r="AD27" s="36"/>
      <c r="AE27" s="36"/>
      <c r="AF27" s="36"/>
      <c r="AG27" s="38"/>
      <c r="AH27" s="5"/>
    </row>
    <row r="28" spans="1:34" x14ac:dyDescent="0.3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34" x14ac:dyDescent="0.35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34" x14ac:dyDescent="0.3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34" x14ac:dyDescent="0.35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34" x14ac:dyDescent="0.3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4:19" x14ac:dyDescent="0.3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4:19" x14ac:dyDescent="0.3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4:19" x14ac:dyDescent="0.3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4:19" x14ac:dyDescent="0.3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4:19" x14ac:dyDescent="0.3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4:19" x14ac:dyDescent="0.3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4:19" x14ac:dyDescent="0.3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4:19" x14ac:dyDescent="0.3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4:19" x14ac:dyDescent="0.3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4:19" x14ac:dyDescent="0.3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4:19" x14ac:dyDescent="0.3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4:19" x14ac:dyDescent="0.3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4:19" x14ac:dyDescent="0.3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4:19" x14ac:dyDescent="0.3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4:19" x14ac:dyDescent="0.3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4:19" x14ac:dyDescent="0.3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4:19" x14ac:dyDescent="0.3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4:19" x14ac:dyDescent="0.3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4:19" x14ac:dyDescent="0.3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4:19" x14ac:dyDescent="0.3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4:19" x14ac:dyDescent="0.3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4:19" x14ac:dyDescent="0.3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4:19" x14ac:dyDescent="0.3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4:19" x14ac:dyDescent="0.3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4:19" x14ac:dyDescent="0.3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4:19" x14ac:dyDescent="0.3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4:19" x14ac:dyDescent="0.3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4:19" x14ac:dyDescent="0.3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4:19" x14ac:dyDescent="0.3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4:19" x14ac:dyDescent="0.3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4:19" x14ac:dyDescent="0.3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4:19" x14ac:dyDescent="0.3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4:19" x14ac:dyDescent="0.3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4:19" x14ac:dyDescent="0.3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4:19" x14ac:dyDescent="0.3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4:19" x14ac:dyDescent="0.3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4:19" x14ac:dyDescent="0.3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4:19" x14ac:dyDescent="0.3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4:19" x14ac:dyDescent="0.3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4:19" x14ac:dyDescent="0.3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4:19" x14ac:dyDescent="0.3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4:19" x14ac:dyDescent="0.3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4:19" x14ac:dyDescent="0.3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4:19" x14ac:dyDescent="0.3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4:19" x14ac:dyDescent="0.3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4:19" x14ac:dyDescent="0.3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4:19" x14ac:dyDescent="0.3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4:19" x14ac:dyDescent="0.3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4:19" x14ac:dyDescent="0.3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4:19" x14ac:dyDescent="0.3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4:19" x14ac:dyDescent="0.3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4:19" x14ac:dyDescent="0.3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4:19" x14ac:dyDescent="0.3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4:19" x14ac:dyDescent="0.3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4:19" x14ac:dyDescent="0.3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4:19" x14ac:dyDescent="0.3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4:19" x14ac:dyDescent="0.3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4:19" x14ac:dyDescent="0.3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4:19" x14ac:dyDescent="0.3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4:19" x14ac:dyDescent="0.3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4:19" x14ac:dyDescent="0.3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4:19" x14ac:dyDescent="0.3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4:19" x14ac:dyDescent="0.3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4:19" x14ac:dyDescent="0.3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4:19" x14ac:dyDescent="0.3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4:19" x14ac:dyDescent="0.3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4:19" x14ac:dyDescent="0.3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4:19" x14ac:dyDescent="0.3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4:19" x14ac:dyDescent="0.3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4:19" x14ac:dyDescent="0.3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4:19" x14ac:dyDescent="0.3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4:19" x14ac:dyDescent="0.3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4:19" x14ac:dyDescent="0.3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4:19" x14ac:dyDescent="0.3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4:19" x14ac:dyDescent="0.3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4:19" x14ac:dyDescent="0.3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4:19" x14ac:dyDescent="0.3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4:19" x14ac:dyDescent="0.3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4:19" x14ac:dyDescent="0.3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4:19" x14ac:dyDescent="0.3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4:19" x14ac:dyDescent="0.3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4:19" x14ac:dyDescent="0.3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4:19" x14ac:dyDescent="0.3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4:19" x14ac:dyDescent="0.3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4:19" x14ac:dyDescent="0.3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4:19" x14ac:dyDescent="0.3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4:19" x14ac:dyDescent="0.3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4:19" x14ac:dyDescent="0.3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4:19" x14ac:dyDescent="0.3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4:19" x14ac:dyDescent="0.3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4:19" x14ac:dyDescent="0.3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4:19" x14ac:dyDescent="0.3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4:19" x14ac:dyDescent="0.3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4:19" x14ac:dyDescent="0.3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4:19" x14ac:dyDescent="0.3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4:19" x14ac:dyDescent="0.3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4:19" x14ac:dyDescent="0.3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</sheetData>
  <sheetProtection algorithmName="SHA-512" hashValue="sq8SoUNJjjRjAQSUDIn7N9HqOghSDV+BJNa9NF8mENdZI+fiiK7H/VdSMo5D13TpYKcu2iALmE0qTyAohaSxQQ==" saltValue="IHysbyOkTdHLA4iKqnqGJw==" spinCount="100000" sheet="1" objects="1" scenarios="1" selectLockedCells="1" autoFilter="0"/>
  <autoFilter ref="A7:AG27" xr:uid="{424302A7-4D54-4A27-A8A9-4D01FCEAAFDC}"/>
  <mergeCells count="14">
    <mergeCell ref="Y6:AG6"/>
    <mergeCell ref="B6:H6"/>
    <mergeCell ref="B2:F2"/>
    <mergeCell ref="J1:N1"/>
    <mergeCell ref="V1:W1"/>
    <mergeCell ref="Y1:AB1"/>
    <mergeCell ref="J2:M2"/>
    <mergeCell ref="V2:W2"/>
    <mergeCell ref="Y2:AB2"/>
    <mergeCell ref="B3:F3"/>
    <mergeCell ref="B1:F1"/>
    <mergeCell ref="B4:C4"/>
    <mergeCell ref="J6:T6"/>
    <mergeCell ref="V6:W6"/>
  </mergeCells>
  <dataValidations count="1">
    <dataValidation allowBlank="1" showInputMessage="1" showErrorMessage="1" promptTitle="Kellonaika" prompt="(tt:mm)" sqref="F8:F27" xr:uid="{474EB6E5-256E-47CA-8999-5D8F1F1865E9}"/>
  </dataValidations>
  <pageMargins left="0.70866141732283472" right="0.70866141732283472" top="0.74803149606299213" bottom="0.74803149606299213" header="0.31496062992125984" footer="0.31496062992125984"/>
  <pageSetup scale="38" fitToWidth="0" orientation="landscape" r:id="rId1"/>
  <colBreaks count="2" manualBreakCount="2">
    <brk id="9" max="27" man="1"/>
    <brk id="20" max="2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greaterThanOrEqual" allowBlank="1" showInputMessage="1" showErrorMessage="1" promptTitle="Kirjoita päivämäärä" prompt="Muodossa pp.kk.vvvv" xr:uid="{E96DB1C8-BC85-405D-BFB9-837C923E893D}">
          <x14:formula1>
            <xm:f>'Valintojen pohjat'!$C$9</xm:f>
          </x14:formula1>
          <xm:sqref>C8:C27 E8:E27</xm:sqref>
        </x14:dataValidation>
        <x14:dataValidation type="list" allowBlank="1" showInputMessage="1" showErrorMessage="1" promptTitle="Valitse" prompt="Kyllä / Ei / Ei tietoa" xr:uid="{14C82B29-66D5-431E-8232-8EA6AAFDEC05}">
          <x14:formula1>
            <xm:f>'Valintojen pohjat'!$F$9:$F$12</xm:f>
          </x14:formula1>
          <xm:sqref>AE8:AE27 AC8:AC27 W8:W27 P8:P27 K8:M27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84E9-6EB8-4864-BEB3-2E617FCE2416}">
  <sheetPr codeName="Taul2">
    <pageSetUpPr fitToPage="1"/>
  </sheetPr>
  <dimension ref="B1:AC47"/>
  <sheetViews>
    <sheetView showGridLines="0" zoomScale="90" zoomScaleNormal="90" workbookViewId="0">
      <selection activeCell="G7" sqref="G7"/>
    </sheetView>
  </sheetViews>
  <sheetFormatPr defaultRowHeight="14.5" x14ac:dyDescent="0.35"/>
  <cols>
    <col min="1" max="1" width="1.7265625" customWidth="1"/>
    <col min="2" max="2" width="3" customWidth="1"/>
    <col min="3" max="3" width="38.81640625" style="2" customWidth="1"/>
    <col min="4" max="4" width="73.7265625" customWidth="1"/>
    <col min="5" max="5" width="2.81640625" customWidth="1"/>
    <col min="6" max="6" width="2.7265625" customWidth="1"/>
    <col min="7" max="9" width="18.81640625" customWidth="1"/>
  </cols>
  <sheetData>
    <row r="1" spans="2:5" ht="55" customHeight="1" x14ac:dyDescent="0.35">
      <c r="C1" s="81" t="e" vm="2">
        <f>Kirjauspohja!B1</f>
        <v>#VALUE!</v>
      </c>
      <c r="D1" s="81"/>
    </row>
    <row r="2" spans="2:5" ht="25" customHeight="1" x14ac:dyDescent="0.45">
      <c r="C2" s="75" t="str">
        <f>Kirjauspohja!B2</f>
        <v>Pelastustoiminnan valmiuden turvaaminen hybridiuhissa -hanke</v>
      </c>
      <c r="D2" s="75"/>
    </row>
    <row r="3" spans="2:5" ht="17.5" customHeight="1" x14ac:dyDescent="0.45">
      <c r="C3" s="44" t="s">
        <v>47</v>
      </c>
      <c r="D3" s="44"/>
    </row>
    <row r="4" spans="2:5" ht="14.5" customHeight="1" x14ac:dyDescent="0.35">
      <c r="C4" s="20" t="str">
        <f>Kirjauspohja!B4</f>
        <v>Harjoituskäyttöön</v>
      </c>
      <c r="D4" s="20"/>
    </row>
    <row r="5" spans="2:5" ht="18" customHeight="1" thickBot="1" x14ac:dyDescent="0.4">
      <c r="B5" s="11"/>
      <c r="C5" s="14"/>
      <c r="D5" s="11"/>
      <c r="E5" s="11"/>
    </row>
    <row r="6" spans="2:5" ht="28" customHeight="1" thickBot="1" x14ac:dyDescent="0.55000000000000004">
      <c r="B6" s="11"/>
      <c r="C6" s="82" t="s">
        <v>35</v>
      </c>
      <c r="D6" s="83"/>
      <c r="E6" s="11"/>
    </row>
    <row r="7" spans="2:5" ht="28" customHeight="1" thickBot="1" x14ac:dyDescent="0.4">
      <c r="B7" s="11"/>
      <c r="C7" s="15" t="s">
        <v>36</v>
      </c>
      <c r="D7" t="s">
        <v>37</v>
      </c>
      <c r="E7" s="11"/>
    </row>
    <row r="8" spans="2:5" ht="28" customHeight="1" x14ac:dyDescent="0.35">
      <c r="B8" s="11"/>
      <c r="C8" s="18">
        <v>1</v>
      </c>
      <c r="E8" s="11"/>
    </row>
    <row r="9" spans="2:5" ht="28" customHeight="1" thickBot="1" x14ac:dyDescent="0.4">
      <c r="B9" s="11"/>
      <c r="C9" s="11"/>
      <c r="D9" s="11"/>
      <c r="E9" s="11"/>
    </row>
    <row r="10" spans="2:5" ht="28" customHeight="1" thickBot="1" x14ac:dyDescent="0.4">
      <c r="B10" s="11"/>
      <c r="C10" s="79" t="str">
        <f>Kirjauspohja!B6</f>
        <v>Havainto</v>
      </c>
      <c r="D10" s="80"/>
      <c r="E10" s="11"/>
    </row>
    <row r="11" spans="2:5" x14ac:dyDescent="0.35">
      <c r="B11" s="11"/>
      <c r="C11" s="17" t="str">
        <f>'Aputaulu haulle'!B9</f>
        <v>Juokseva numero</v>
      </c>
      <c r="D11" s="64">
        <f>'Aputaulu haulle'!B10</f>
        <v>1</v>
      </c>
      <c r="E11" s="11"/>
    </row>
    <row r="12" spans="2:5" ht="28" customHeight="1" x14ac:dyDescent="0.35">
      <c r="B12" s="11"/>
      <c r="C12" s="16" t="str">
        <f>'Aputaulu haulle'!C9</f>
        <v>Kirjauspäivä</v>
      </c>
      <c r="D12" s="65" t="str">
        <f>'Aputaulu haulle'!C10</f>
        <v/>
      </c>
      <c r="E12" s="11"/>
    </row>
    <row r="13" spans="2:5" ht="28" customHeight="1" x14ac:dyDescent="0.35">
      <c r="B13" s="11"/>
      <c r="C13" s="16" t="str">
        <f>'Aputaulu haulle'!D9</f>
        <v>Anna tapahtumalle kuvaava nimi</v>
      </c>
      <c r="D13" s="66" t="str">
        <f>'Aputaulu haulle'!D10</f>
        <v/>
      </c>
      <c r="E13" s="11"/>
    </row>
    <row r="14" spans="2:5" x14ac:dyDescent="0.35">
      <c r="B14" s="11"/>
      <c r="C14" s="16" t="str">
        <f>'Aputaulu haulle'!E9</f>
        <v>Tapahtuma / havainto pvm (pp.kk.vvvv)</v>
      </c>
      <c r="D14" s="65" t="str">
        <f>'Aputaulu haulle'!E10</f>
        <v/>
      </c>
      <c r="E14" s="11"/>
    </row>
    <row r="15" spans="2:5" x14ac:dyDescent="0.35">
      <c r="B15" s="11"/>
      <c r="C15" s="16" t="str">
        <f>'Aputaulu haulle'!F9</f>
        <v>Tapahtuma-aika/Havaintoaika (tt:mm)</v>
      </c>
      <c r="D15" s="67" t="str">
        <f>'Aputaulu haulle'!F10</f>
        <v/>
      </c>
      <c r="E15" s="11"/>
    </row>
    <row r="16" spans="2:5" ht="28" customHeight="1" x14ac:dyDescent="0.35">
      <c r="B16" s="11"/>
      <c r="C16" s="16" t="str">
        <f>'Aputaulu haulle'!G9</f>
        <v>Tapahtumapaikka tai media</v>
      </c>
      <c r="D16" s="66" t="str">
        <f>'Aputaulu haulle'!G10</f>
        <v/>
      </c>
      <c r="E16" s="11"/>
    </row>
    <row r="17" spans="2:29" ht="47.5" customHeight="1" x14ac:dyDescent="0.35">
      <c r="B17" s="11"/>
      <c r="C17" s="16" t="str">
        <f>'Aputaulu haulle'!H9</f>
        <v>Lyhyt kuvaus</v>
      </c>
      <c r="D17" s="66" t="str">
        <f>'Aputaulu haulle'!H10</f>
        <v/>
      </c>
      <c r="E17" s="11"/>
    </row>
    <row r="18" spans="2:29" ht="28" customHeight="1" thickBot="1" x14ac:dyDescent="0.4">
      <c r="B18" s="11"/>
      <c r="C18" s="11"/>
      <c r="D18" s="11"/>
      <c r="E18" s="11"/>
    </row>
    <row r="19" spans="2:29" ht="28" customHeight="1" thickBot="1" x14ac:dyDescent="0.4">
      <c r="B19" s="11"/>
      <c r="C19" s="79" t="str">
        <f>Kirjauspohja!J6</f>
        <v>Analyysi</v>
      </c>
      <c r="D19" s="80"/>
      <c r="E19" s="11"/>
    </row>
    <row r="20" spans="2:29" ht="37.5" customHeight="1" x14ac:dyDescent="0.35">
      <c r="B20" s="11"/>
      <c r="C20" s="17" t="str">
        <f>'Aputaulu haulle'!J9</f>
        <v>Mistä aiheutui?</v>
      </c>
      <c r="D20" s="64" t="str">
        <f>'Aputaulu haulle'!J10</f>
        <v/>
      </c>
      <c r="E20" s="11"/>
      <c r="L20" s="12"/>
      <c r="O20" s="12"/>
      <c r="AC20" s="12"/>
    </row>
    <row r="21" spans="2:29" x14ac:dyDescent="0.35">
      <c r="B21" s="11"/>
      <c r="C21" s="16" t="str">
        <f>'Aputaulu haulle'!K9</f>
        <v>Onko tahallinen?</v>
      </c>
      <c r="D21" s="66" t="str">
        <f>'Aputaulu haulle'!K10</f>
        <v/>
      </c>
      <c r="E21" s="11"/>
    </row>
    <row r="22" spans="2:29" x14ac:dyDescent="0.35">
      <c r="B22" s="11"/>
      <c r="C22" s="16" t="str">
        <f>'Aputaulu haulle'!L9</f>
        <v>Onko aiheuttaja selvillä?</v>
      </c>
      <c r="D22" s="66" t="str">
        <f>'Aputaulu haulle'!L10</f>
        <v/>
      </c>
      <c r="E22" s="11"/>
    </row>
    <row r="23" spans="2:29" x14ac:dyDescent="0.35">
      <c r="B23" s="11"/>
      <c r="C23" s="16" t="str">
        <f>'Aputaulu haulle'!M9</f>
        <v>Onko Ilmoitettu poliisille?</v>
      </c>
      <c r="D23" s="66" t="str">
        <f>'Aputaulu haulle'!M10</f>
        <v/>
      </c>
      <c r="E23" s="11"/>
    </row>
    <row r="24" spans="2:29" ht="44.5" customHeight="1" x14ac:dyDescent="0.35">
      <c r="B24" s="11"/>
      <c r="C24" s="16" t="str">
        <f>'Aputaulu haulle'!N9</f>
        <v>Arvioi välittömien toimien tarve</v>
      </c>
      <c r="D24" s="66" t="str">
        <f>'Aputaulu haulle'!N10</f>
        <v/>
      </c>
      <c r="E24" s="11"/>
    </row>
    <row r="25" spans="2:29" ht="40" customHeight="1" x14ac:dyDescent="0.35">
      <c r="B25" s="11"/>
      <c r="C25" s="16" t="str">
        <f>'Aputaulu haulle'!O9</f>
        <v>Arvioi, onko kyseessä tällä hetkellä yksittäinen tapaus</v>
      </c>
      <c r="D25" s="66" t="str">
        <f>'Aputaulu haulle'!O10</f>
        <v/>
      </c>
      <c r="E25" s="11"/>
    </row>
    <row r="26" spans="2:29" ht="18.649999999999999" customHeight="1" x14ac:dyDescent="0.35">
      <c r="B26" s="11"/>
      <c r="C26" s="16" t="str">
        <f>'Aputaulu haulle'!P9</f>
        <v>Onko muita samanlaisia tapauksia tiedossa?</v>
      </c>
      <c r="D26" s="66" t="str">
        <f>'Aputaulu haulle'!P10</f>
        <v/>
      </c>
      <c r="E26" s="11"/>
    </row>
    <row r="27" spans="2:29" ht="28" customHeight="1" x14ac:dyDescent="0.35">
      <c r="B27" s="11"/>
      <c r="C27" s="16" t="str">
        <f>'Aputaulu haulle'!Q9</f>
        <v>Tunniste toiseen tapaukseen</v>
      </c>
      <c r="D27" s="66" t="str">
        <f>'Aputaulu haulle'!Q10</f>
        <v/>
      </c>
      <c r="E27" s="11"/>
    </row>
    <row r="28" spans="2:29" ht="28" customHeight="1" x14ac:dyDescent="0.35">
      <c r="B28" s="11"/>
      <c r="C28" s="16" t="str">
        <f>'Aputaulu haulle'!R9</f>
        <v>Mistä tiedot saadaan? Esim. Pronto?</v>
      </c>
      <c r="D28" s="66" t="str">
        <f>'Aputaulu haulle'!R10</f>
        <v/>
      </c>
      <c r="E28" s="11"/>
    </row>
    <row r="29" spans="2:29" ht="53.15" customHeight="1" x14ac:dyDescent="0.35">
      <c r="B29" s="11"/>
      <c r="C29" s="16" t="str">
        <f>'Aputaulu haulle'!S9</f>
        <v>Onko tiedossa tapahtuma, joka olisi voinut  johtaa tähän?</v>
      </c>
      <c r="D29" s="66" t="str">
        <f>'Aputaulu haulle'!S10</f>
        <v/>
      </c>
      <c r="E29" s="11"/>
    </row>
    <row r="30" spans="2:29" ht="51.65" customHeight="1" x14ac:dyDescent="0.35">
      <c r="B30" s="11"/>
      <c r="C30" s="16" t="str">
        <f>'Aputaulu haulle'!T9</f>
        <v>Mihin asioihin tapahtuneella voi olla vaikutusta?</v>
      </c>
      <c r="D30" s="66" t="str">
        <f>'Aputaulu haulle'!T10</f>
        <v/>
      </c>
      <c r="E30" s="11"/>
    </row>
    <row r="31" spans="2:29" ht="28" customHeight="1" thickBot="1" x14ac:dyDescent="0.4">
      <c r="B31" s="11"/>
      <c r="C31" s="11"/>
      <c r="D31" s="11"/>
      <c r="E31" s="11"/>
    </row>
    <row r="32" spans="2:29" ht="28" customHeight="1" thickBot="1" x14ac:dyDescent="0.4">
      <c r="B32" s="11"/>
      <c r="C32" s="79" t="str">
        <f>Kirjauspohja!V6</f>
        <v>Vaikutus</v>
      </c>
      <c r="D32" s="80"/>
      <c r="E32" s="11"/>
    </row>
    <row r="33" spans="2:14" ht="53.5" customHeight="1" x14ac:dyDescent="0.35">
      <c r="B33" s="11"/>
      <c r="C33" s="17" t="str">
        <f>'Aputaulu haulle'!V9</f>
        <v>Mikä voi olla toimijan tavoite</v>
      </c>
      <c r="D33" s="68" t="str">
        <f>'Aputaulu haulle'!V10</f>
        <v/>
      </c>
      <c r="E33" s="11"/>
    </row>
    <row r="34" spans="2:14" x14ac:dyDescent="0.35">
      <c r="B34" s="11"/>
      <c r="C34" s="16" t="str">
        <f>'Aputaulu haulle'!W9</f>
        <v xml:space="preserve">Onko tahallinen? </v>
      </c>
      <c r="D34" s="69" t="str">
        <f>'Aputaulu haulle'!W10</f>
        <v/>
      </c>
      <c r="E34" s="11"/>
    </row>
    <row r="35" spans="2:14" ht="15" thickBot="1" x14ac:dyDescent="0.4">
      <c r="B35" s="11"/>
      <c r="C35" s="11"/>
      <c r="D35" s="11"/>
      <c r="E35" s="11"/>
    </row>
    <row r="36" spans="2:14" ht="26.5" customHeight="1" thickBot="1" x14ac:dyDescent="0.4">
      <c r="B36" s="11"/>
      <c r="C36" s="79" t="str">
        <f>Kirjauspohja!Y6</f>
        <v>Päätös</v>
      </c>
      <c r="D36" s="80"/>
      <c r="E36" s="11"/>
    </row>
    <row r="37" spans="2:14" ht="43.5" x14ac:dyDescent="0.35">
      <c r="B37" s="11"/>
      <c r="C37" s="17" t="str">
        <f>'Aputaulu haulle'!Y9</f>
        <v>Yhteistyö sopivien toimijoiden kanssa (esim. poliisi, muut pelastuslaitokset, sähkölaitos…)</v>
      </c>
      <c r="D37" s="64" t="str">
        <f>'Aputaulu haulle'!Y10</f>
        <v/>
      </c>
      <c r="E37" s="11"/>
      <c r="K37" s="12"/>
      <c r="L37" s="12"/>
      <c r="M37" s="12"/>
      <c r="N37" s="12"/>
    </row>
    <row r="38" spans="2:14" ht="29.15" customHeight="1" x14ac:dyDescent="0.35">
      <c r="B38" s="11"/>
      <c r="C38" s="16" t="str">
        <f>'Aputaulu haulle'!Z9</f>
        <v>Ilmoitus poliisille?</v>
      </c>
      <c r="D38" s="66" t="str">
        <f>'Aputaulu haulle'!Z10</f>
        <v/>
      </c>
      <c r="E38" s="11"/>
    </row>
    <row r="39" spans="2:14" ht="44.5" customHeight="1" x14ac:dyDescent="0.35">
      <c r="B39" s="11"/>
      <c r="C39" s="16" t="str">
        <f>'Aputaulu haulle'!AA9</f>
        <v>Onko tarve lisätä viestintää omilla virallisilla alustoilla, jolla vähennetään väärän tiedon leviämisen mahdollisuutta</v>
      </c>
      <c r="D39" s="66" t="str">
        <f>'Aputaulu haulle'!AA10</f>
        <v/>
      </c>
      <c r="E39" s="11"/>
    </row>
    <row r="40" spans="2:14" ht="41.5" customHeight="1" x14ac:dyDescent="0.35">
      <c r="B40" s="11"/>
      <c r="C40" s="16" t="str">
        <f>'Aputaulu haulle'!AB9</f>
        <v>Muut toimet</v>
      </c>
      <c r="D40" s="66" t="str">
        <f>'Aputaulu haulle'!AB10</f>
        <v/>
      </c>
      <c r="E40" s="11"/>
    </row>
    <row r="41" spans="2:14" ht="44.15" customHeight="1" x14ac:dyDescent="0.35">
      <c r="B41" s="11"/>
      <c r="C41" s="16" t="str">
        <f>'Aputaulu haulle'!AC9</f>
        <v>Ilmoitus yhteistoiminta-alueen tilannekeskukseen?</v>
      </c>
      <c r="D41" s="66" t="str">
        <f>'Aputaulu haulle'!AC10</f>
        <v/>
      </c>
      <c r="E41" s="11"/>
    </row>
    <row r="42" spans="2:14" ht="29" x14ac:dyDescent="0.35">
      <c r="B42" s="11"/>
      <c r="C42" s="16" t="str">
        <f>'Aputaulu haulle'!AD9</f>
        <v>Ilmoitus KRP:lle, joka tutkii mahdollisia yhteyksiä muihin tapauksiin</v>
      </c>
      <c r="D42" s="66" t="str">
        <f>'Aputaulu haulle'!AD10</f>
        <v/>
      </c>
      <c r="E42" s="11"/>
    </row>
    <row r="43" spans="2:14" x14ac:dyDescent="0.35">
      <c r="B43" s="11"/>
      <c r="C43" s="16" t="str">
        <f>'Aputaulu haulle'!AE9</f>
        <v>Ilmoitus pelastusosastolle</v>
      </c>
      <c r="D43" s="66" t="str">
        <f>'Aputaulu haulle'!AE10</f>
        <v/>
      </c>
      <c r="E43" s="11"/>
    </row>
    <row r="44" spans="2:14" ht="45.65" customHeight="1" x14ac:dyDescent="0.35">
      <c r="B44" s="11"/>
      <c r="C44" s="16" t="str">
        <f>'Aputaulu haulle'!AF9</f>
        <v>Ilmoitus muualle</v>
      </c>
      <c r="D44" s="66" t="str">
        <f>'Aputaulu haulle'!AF10</f>
        <v/>
      </c>
      <c r="E44" s="11"/>
    </row>
    <row r="45" spans="2:14" ht="46.5" customHeight="1" x14ac:dyDescent="0.35">
      <c r="B45" s="11"/>
      <c r="C45" s="16" t="str">
        <f>'Aputaulu haulle'!AG9</f>
        <v>Arvioi tarve jatkoanalyysille ja seurannalle</v>
      </c>
      <c r="D45" s="66" t="str">
        <f>'Aputaulu haulle'!AG10</f>
        <v/>
      </c>
      <c r="E45" s="11"/>
    </row>
    <row r="46" spans="2:14" x14ac:dyDescent="0.35">
      <c r="B46" s="11"/>
      <c r="E46" s="11"/>
    </row>
    <row r="47" spans="2:14" x14ac:dyDescent="0.35">
      <c r="B47" s="11"/>
      <c r="C47" s="11"/>
      <c r="D47" s="11"/>
      <c r="E47" s="11"/>
    </row>
  </sheetData>
  <sheetProtection algorithmName="SHA-512" hashValue="OovUSscea7rIMD7L7c/VDQN5kYp9n/6Eeg67elK1abjiqnSxBvmJqqkri26n7bh7jgGG1ySzpyMSdvSpULCcuA==" saltValue="1RVBforswRj/aI7Nfs8cVg==" spinCount="100000" sheet="1" objects="1" scenarios="1"/>
  <mergeCells count="7">
    <mergeCell ref="C36:D36"/>
    <mergeCell ref="C2:D2"/>
    <mergeCell ref="C1:D1"/>
    <mergeCell ref="C6:D6"/>
    <mergeCell ref="C10:D10"/>
    <mergeCell ref="C19:D19"/>
    <mergeCell ref="C32:D32"/>
  </mergeCells>
  <pageMargins left="0.7" right="0.7" top="0.75" bottom="0.75" header="0.3" footer="0.3"/>
  <pageSetup scale="73" fitToHeight="0" orientation="portrait" r:id="rId1"/>
  <rowBreaks count="1" manualBreakCount="1">
    <brk id="31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D330C7-4176-40B1-A661-6BF58E4C1B5D}">
          <x14:formula1>
            <xm:f>Kirjauspohja!$B$8:$B$27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64B8-8E2D-4BE5-96D2-EC006677569B}">
  <sheetPr codeName="Taul3"/>
  <dimension ref="B1:I11"/>
  <sheetViews>
    <sheetView workbookViewId="0">
      <selection activeCell="D21" sqref="D21"/>
    </sheetView>
  </sheetViews>
  <sheetFormatPr defaultRowHeight="14.5" x14ac:dyDescent="0.35"/>
  <cols>
    <col min="1" max="1" width="2.1796875" customWidth="1"/>
  </cols>
  <sheetData>
    <row r="1" spans="2:9" ht="55" customHeight="1" x14ac:dyDescent="0.35">
      <c r="B1" s="76" t="e" vm="2">
        <f>Kirjauspohja!B1</f>
        <v>#VALUE!</v>
      </c>
      <c r="C1" s="76"/>
      <c r="D1" s="76"/>
      <c r="E1" s="76"/>
      <c r="F1" s="76"/>
      <c r="G1" s="76"/>
      <c r="H1" s="76"/>
      <c r="I1" s="76"/>
    </row>
    <row r="2" spans="2:9" ht="18.5" x14ac:dyDescent="0.45">
      <c r="B2" s="44" t="str">
        <f>Kirjauspohja!B2</f>
        <v>Pelastustoiminnan valmiuden turvaaminen hybridiuhissa -hanke</v>
      </c>
      <c r="C2" s="44"/>
      <c r="D2" s="44"/>
      <c r="E2" s="44"/>
      <c r="F2" s="44"/>
      <c r="G2" s="44"/>
      <c r="H2" s="44"/>
      <c r="I2" s="43"/>
    </row>
    <row r="3" spans="2:9" x14ac:dyDescent="0.35">
      <c r="B3" s="76" t="str">
        <f>Pystytuloste!C3</f>
        <v>Havaintojen kirjaamiset, versio 1.1</v>
      </c>
      <c r="C3" s="76"/>
      <c r="D3" s="76"/>
      <c r="E3" s="76"/>
      <c r="F3" s="76"/>
      <c r="G3" s="76"/>
      <c r="H3" s="76"/>
      <c r="I3" s="76"/>
    </row>
    <row r="4" spans="2:9" x14ac:dyDescent="0.35">
      <c r="B4" s="76" t="str">
        <f>Kirjauspohja!B4</f>
        <v>Harjoituskäyttöön</v>
      </c>
      <c r="C4" s="76"/>
      <c r="D4" s="76"/>
      <c r="E4" s="76"/>
      <c r="F4" s="76"/>
      <c r="G4" s="76"/>
      <c r="H4" s="76"/>
    </row>
    <row r="6" spans="2:9" x14ac:dyDescent="0.35">
      <c r="C6" s="84" t="s">
        <v>38</v>
      </c>
      <c r="D6" s="84"/>
      <c r="E6" s="84"/>
      <c r="F6" s="84"/>
      <c r="G6" s="84"/>
    </row>
    <row r="8" spans="2:9" x14ac:dyDescent="0.35">
      <c r="C8" s="12" t="s">
        <v>39</v>
      </c>
      <c r="F8" s="12" t="s">
        <v>40</v>
      </c>
    </row>
    <row r="9" spans="2:9" x14ac:dyDescent="0.35">
      <c r="C9" s="19">
        <v>1</v>
      </c>
      <c r="F9" t="s">
        <v>41</v>
      </c>
    </row>
    <row r="10" spans="2:9" x14ac:dyDescent="0.35">
      <c r="F10" t="s">
        <v>42</v>
      </c>
    </row>
    <row r="11" spans="2:9" x14ac:dyDescent="0.35">
      <c r="F11" t="s">
        <v>43</v>
      </c>
    </row>
  </sheetData>
  <sheetProtection algorithmName="SHA-512" hashValue="qlFYOSEUUmFFa4zCfYNFNJd71Bh15maVTx3xlnCVisdIZiGiBGMG/aZi6oTgHu2spwuzCSRmq0NvLu1FFbasvQ==" saltValue="6aO6vcuavqR3QyTXo/Yndg==" spinCount="100000" sheet="1" objects="1" scenarios="1"/>
  <mergeCells count="4">
    <mergeCell ref="C6:G6"/>
    <mergeCell ref="B3:I3"/>
    <mergeCell ref="B1:I1"/>
    <mergeCell ref="B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AC8F-8B0A-4F17-A977-A0CD362A712D}">
  <sheetPr codeName="Taul4"/>
  <dimension ref="B1:AG11"/>
  <sheetViews>
    <sheetView workbookViewId="0">
      <selection activeCell="F10" sqref="F10"/>
    </sheetView>
  </sheetViews>
  <sheetFormatPr defaultColWidth="26.7265625" defaultRowHeight="14.5" x14ac:dyDescent="0.35"/>
  <cols>
    <col min="1" max="1" width="2.54296875" customWidth="1"/>
    <col min="2" max="2" width="15.81640625" bestFit="1" customWidth="1"/>
    <col min="3" max="3" width="11.26953125" bestFit="1" customWidth="1"/>
    <col min="27" max="27" width="28.1796875" customWidth="1"/>
  </cols>
  <sheetData>
    <row r="1" spans="2:33" ht="55" customHeight="1" x14ac:dyDescent="0.35">
      <c r="B1" s="76" t="e" vm="2">
        <f>Kirjauspohja!B1</f>
        <v>#VALUE!</v>
      </c>
      <c r="C1" s="76"/>
      <c r="D1" s="76"/>
      <c r="E1" s="76"/>
      <c r="F1" s="76"/>
    </row>
    <row r="2" spans="2:33" ht="18.5" x14ac:dyDescent="0.45">
      <c r="B2" s="75" t="str">
        <f>Kirjauspohja!B2</f>
        <v>Pelastustoiminnan valmiuden turvaaminen hybridiuhissa -hanke</v>
      </c>
      <c r="C2" s="75"/>
      <c r="D2" s="75"/>
      <c r="E2" s="75"/>
    </row>
    <row r="3" spans="2:33" x14ac:dyDescent="0.35">
      <c r="B3" s="76" t="str">
        <f>'Valintojen pohjat'!B3</f>
        <v>Havaintojen kirjaamiset, versio 1.1</v>
      </c>
      <c r="C3" s="76"/>
      <c r="D3" s="76"/>
      <c r="E3" s="76"/>
    </row>
    <row r="4" spans="2:33" ht="18.5" x14ac:dyDescent="0.45">
      <c r="B4" s="75" t="str">
        <f>Kirjauspohja!B4</f>
        <v>Harjoituskäyttöön</v>
      </c>
      <c r="C4" s="75"/>
      <c r="D4" s="75"/>
      <c r="E4" s="75"/>
    </row>
    <row r="5" spans="2:33" ht="26" x14ac:dyDescent="0.6">
      <c r="B5" s="86" t="s">
        <v>44</v>
      </c>
      <c r="C5" s="86"/>
      <c r="D5" s="86"/>
      <c r="E5" s="86"/>
    </row>
    <row r="6" spans="2:33" x14ac:dyDescent="0.35">
      <c r="C6" s="85" t="s">
        <v>45</v>
      </c>
      <c r="D6" s="85"/>
    </row>
    <row r="9" spans="2:33" s="2" customFormat="1" ht="58" x14ac:dyDescent="0.35">
      <c r="B9" s="13" t="str">
        <f>Kirjauspohja!B7</f>
        <v>Juokseva numero</v>
      </c>
      <c r="C9" s="13" t="str">
        <f>Kirjauspohja!C7</f>
        <v>Kirjauspäivä</v>
      </c>
      <c r="D9" s="13" t="str">
        <f>Kirjauspohja!D7</f>
        <v>Anna tapahtumalle kuvaava nimi</v>
      </c>
      <c r="E9" s="13" t="str">
        <f>Kirjauspohja!E7</f>
        <v>Tapahtuma / havainto pvm (pp.kk.vvvv)</v>
      </c>
      <c r="F9" s="13" t="str">
        <f>Kirjauspohja!F7</f>
        <v>Tapahtuma-aika/Havaintoaika (tt:mm)</v>
      </c>
      <c r="G9" s="13" t="str">
        <f>Kirjauspohja!G7</f>
        <v>Tapahtumapaikka tai media</v>
      </c>
      <c r="H9" s="13" t="str">
        <f>Kirjauspohja!H7</f>
        <v>Lyhyt kuvaus</v>
      </c>
      <c r="I9" s="13">
        <f>Kirjauspohja!I7</f>
        <v>0</v>
      </c>
      <c r="J9" s="13" t="str">
        <f>Kirjauspohja!J7</f>
        <v>Mistä aiheutui?</v>
      </c>
      <c r="K9" s="13" t="str">
        <f>Kirjauspohja!K7</f>
        <v>Onko tahallinen?</v>
      </c>
      <c r="L9" s="13" t="str">
        <f>Kirjauspohja!L7</f>
        <v>Onko aiheuttaja selvillä?</v>
      </c>
      <c r="M9" s="13" t="str">
        <f>Kirjauspohja!M7</f>
        <v>Onko Ilmoitettu poliisille?</v>
      </c>
      <c r="N9" s="13" t="str">
        <f>Kirjauspohja!N7</f>
        <v>Arvioi välittömien toimien tarve</v>
      </c>
      <c r="O9" s="13" t="str">
        <f>Kirjauspohja!O7</f>
        <v>Arvioi, onko kyseessä tällä hetkellä yksittäinen tapaus</v>
      </c>
      <c r="P9" s="13" t="str">
        <f>Kirjauspohja!P7</f>
        <v>Onko muita samanlaisia tapauksia tiedossa?</v>
      </c>
      <c r="Q9" s="13" t="str">
        <f>Kirjauspohja!Q7</f>
        <v>Tunniste toiseen tapaukseen</v>
      </c>
      <c r="R9" s="13" t="str">
        <f>Kirjauspohja!R7</f>
        <v>Mistä tiedot saadaan? Esim. Pronto?</v>
      </c>
      <c r="S9" s="13" t="str">
        <f>Kirjauspohja!S7</f>
        <v>Onko tiedossa tapahtuma, joka olisi voinut  johtaa tähän?</v>
      </c>
      <c r="T9" s="13" t="str">
        <f>Kirjauspohja!T7</f>
        <v>Mihin asioihin tapahtuneella voi olla vaikutusta?</v>
      </c>
      <c r="U9" s="13">
        <f>Kirjauspohja!U7</f>
        <v>0</v>
      </c>
      <c r="V9" s="13" t="str">
        <f>Kirjauspohja!V7</f>
        <v>Mikä voi olla toimijan tavoite</v>
      </c>
      <c r="W9" s="13" t="str">
        <f>Kirjauspohja!W7</f>
        <v xml:space="preserve">Onko tahallinen? </v>
      </c>
      <c r="X9" s="13"/>
      <c r="Y9" s="13" t="str">
        <f>Kirjauspohja!Y7</f>
        <v>Yhteistyö sopivien toimijoiden kanssa (esim. poliisi, muut pelastuslaitokset, sähkölaitos…)</v>
      </c>
      <c r="Z9" s="13" t="str">
        <f>Kirjauspohja!Z7</f>
        <v>Ilmoitus poliisille?</v>
      </c>
      <c r="AA9" s="13" t="str">
        <f>Kirjauspohja!AA7</f>
        <v>Onko tarve lisätä viestintää omilla virallisilla alustoilla, jolla vähennetään väärän tiedon leviämisen mahdollisuutta</v>
      </c>
      <c r="AB9" s="13" t="str">
        <f>Kirjauspohja!AB7</f>
        <v>Muut toimet</v>
      </c>
      <c r="AC9" s="13" t="str">
        <f>Kirjauspohja!AC7</f>
        <v>Ilmoitus yhteistoiminta-alueen tilannekeskukseen?</v>
      </c>
      <c r="AD9" s="13" t="str">
        <f>Kirjauspohja!AD7</f>
        <v>Ilmoitus KRP:lle, joka tutkii mahdollisia yhteyksiä muihin tapauksiin</v>
      </c>
      <c r="AE9" s="13" t="str">
        <f>Kirjauspohja!AE7</f>
        <v>Ilmoitus pelastusosastolle</v>
      </c>
      <c r="AF9" s="13" t="str">
        <f>Kirjauspohja!AF7</f>
        <v>Ilmoitus muualle</v>
      </c>
      <c r="AG9" s="13" t="str">
        <f>Kirjauspohja!AG7</f>
        <v>Arvioi tarve jatkoanalyysille ja seurannalle</v>
      </c>
    </row>
    <row r="10" spans="2:33" s="2" customFormat="1" ht="26.15" customHeight="1" x14ac:dyDescent="0.35">
      <c r="B10" s="2">
        <f>_xlfn.XLOOKUP(Pystytuloste!$C$8,'Aputaulu tyhjille'!$B$10:$B$29,'Aputaulu tyhjille'!B10:B29,"Ei löydy",0,1)</f>
        <v>1</v>
      </c>
      <c r="C10" s="22" t="str">
        <f>_xlfn.XLOOKUP(Pystytuloste!$C$8,'Aputaulu tyhjille'!$B$10:$B$29,'Aputaulu tyhjille'!C10:C29,"Ei löydy",0,1)</f>
        <v/>
      </c>
      <c r="D10" s="2" t="str">
        <f>_xlfn.XLOOKUP(Pystytuloste!$C$8,'Aputaulu tyhjille'!$B$10:$B$29,'Aputaulu tyhjille'!D10:D29,"Ei löydy",0,1)</f>
        <v/>
      </c>
      <c r="E10" s="22" t="str">
        <f>_xlfn.XLOOKUP(Pystytuloste!$C$8,'Aputaulu tyhjille'!$B$10:$B$29,'Aputaulu tyhjille'!E10:E29,"Ei löydy",0,1)</f>
        <v/>
      </c>
      <c r="F10" s="27" t="str">
        <f>_xlfn.XLOOKUP(Pystytuloste!$C$8,'Aputaulu tyhjille'!$B$10:$B$29,'Aputaulu tyhjille'!F10:F29,"Ei löydy",0,1)</f>
        <v/>
      </c>
      <c r="G10" s="2" t="str">
        <f>_xlfn.XLOOKUP(Pystytuloste!$C$8,'Aputaulu tyhjille'!$B$10:$B$29,'Aputaulu tyhjille'!G10:G29,"Ei löydy",0,1)</f>
        <v/>
      </c>
      <c r="H10" s="2" t="str">
        <f>_xlfn.XLOOKUP(Pystytuloste!$C$8,'Aputaulu tyhjille'!$B$10:$B$29,'Aputaulu tyhjille'!H10:H29,"Ei löydy",0,1)</f>
        <v/>
      </c>
      <c r="I10" s="2" t="str">
        <f>_xlfn.XLOOKUP(Pystytuloste!$C$8,'Aputaulu tyhjille'!$B$10:$B$29,'Aputaulu tyhjille'!I10:I29,"Ei löydy",0,1)</f>
        <v/>
      </c>
      <c r="J10" s="2" t="str">
        <f>_xlfn.XLOOKUP(Pystytuloste!$C$8,'Aputaulu tyhjille'!$B$10:$B$29,'Aputaulu tyhjille'!J10:J29,"Ei löydy",0,1)</f>
        <v/>
      </c>
      <c r="K10" s="2" t="str">
        <f>_xlfn.XLOOKUP(Pystytuloste!$C$8,'Aputaulu tyhjille'!$B$10:$B$29,'Aputaulu tyhjille'!K10:K29,"Ei löydy",0,1)</f>
        <v/>
      </c>
      <c r="L10" s="2" t="str">
        <f>_xlfn.XLOOKUP(Pystytuloste!$C$8,'Aputaulu tyhjille'!$B$10:$B$29,'Aputaulu tyhjille'!L10:L29,"Ei löydy",0,1)</f>
        <v/>
      </c>
      <c r="M10" s="2" t="str">
        <f>_xlfn.XLOOKUP(Pystytuloste!$C$8,'Aputaulu tyhjille'!$B$10:$B$29,'Aputaulu tyhjille'!M10:M29,"Ei löydy",0,1)</f>
        <v/>
      </c>
      <c r="N10" s="2" t="str">
        <f>_xlfn.XLOOKUP(Pystytuloste!$C$8,'Aputaulu tyhjille'!$B$10:$B$29,'Aputaulu tyhjille'!N10:N29,"Ei löydy",0,1)</f>
        <v/>
      </c>
      <c r="O10" s="2" t="str">
        <f>_xlfn.XLOOKUP(Pystytuloste!$C$8,'Aputaulu tyhjille'!$B$10:$B$29,'Aputaulu tyhjille'!O10:O29,"Ei löydy",0,1)</f>
        <v/>
      </c>
      <c r="P10" s="2" t="str">
        <f>_xlfn.XLOOKUP(Pystytuloste!$C$8,'Aputaulu tyhjille'!$B$10:$B$29,'Aputaulu tyhjille'!P10:P29,"Ei löydy",0,1)</f>
        <v/>
      </c>
      <c r="Q10" s="2" t="str">
        <f>_xlfn.XLOOKUP(Pystytuloste!$C$8,'Aputaulu tyhjille'!$B$10:$B$29,'Aputaulu tyhjille'!Q10:Q29,"Ei löydy",0,1)</f>
        <v/>
      </c>
      <c r="R10" s="2" t="str">
        <f>_xlfn.XLOOKUP(Pystytuloste!$C$8,'Aputaulu tyhjille'!$B$10:$B$29,'Aputaulu tyhjille'!R10:R29,"Ei löydy",0,1)</f>
        <v/>
      </c>
      <c r="S10" s="2" t="str">
        <f>_xlfn.XLOOKUP(Pystytuloste!$C$8,'Aputaulu tyhjille'!$B$10:$B$29,'Aputaulu tyhjille'!S10:S29,"Ei löydy",0,1)</f>
        <v/>
      </c>
      <c r="T10" s="2" t="str">
        <f>_xlfn.XLOOKUP(Pystytuloste!$C$8,'Aputaulu tyhjille'!$B$10:$B$29,'Aputaulu tyhjille'!T10:T29,"Ei löydy",0,1)</f>
        <v/>
      </c>
      <c r="U10" s="2" t="str">
        <f>_xlfn.XLOOKUP(Pystytuloste!$C$8,'Aputaulu tyhjille'!$B$10:$B$29,'Aputaulu tyhjille'!U10:U29,"Ei löydy",0,1)</f>
        <v/>
      </c>
      <c r="V10" s="2" t="str">
        <f>_xlfn.XLOOKUP(Pystytuloste!$C$8,'Aputaulu tyhjille'!$B$10:$B$29,'Aputaulu tyhjille'!V10:V29,"Ei löydy",0,1)</f>
        <v/>
      </c>
      <c r="W10" s="2" t="str">
        <f>_xlfn.XLOOKUP(Pystytuloste!$C$8,'Aputaulu tyhjille'!$B$10:$B$29,'Aputaulu tyhjille'!W10:W29,"Ei löydy",0,1)</f>
        <v/>
      </c>
      <c r="X10" s="2" t="str">
        <f>_xlfn.XLOOKUP(Pystytuloste!$C$8,'Aputaulu tyhjille'!$B$10:$B$29,'Aputaulu tyhjille'!X10:X29,"Ei löydy",0,1)</f>
        <v/>
      </c>
      <c r="Y10" s="2" t="str">
        <f>_xlfn.XLOOKUP(Pystytuloste!$C$8,'Aputaulu tyhjille'!$B$10:$B$29,'Aputaulu tyhjille'!Y10:Y29,"Ei löydy",0,1)</f>
        <v/>
      </c>
      <c r="Z10" s="2" t="str">
        <f>_xlfn.XLOOKUP(Pystytuloste!$C$8,'Aputaulu tyhjille'!$B$10:$B$29,'Aputaulu tyhjille'!Z10:Z29,"Ei löydy",0,1)</f>
        <v/>
      </c>
      <c r="AA10" s="2" t="str">
        <f>_xlfn.XLOOKUP(Pystytuloste!$C$8,'Aputaulu tyhjille'!$B$10:$B$29,'Aputaulu tyhjille'!AA10:AA29,"Ei löydy",0,1)</f>
        <v/>
      </c>
      <c r="AB10" s="2" t="str">
        <f>_xlfn.XLOOKUP(Pystytuloste!$C$8,'Aputaulu tyhjille'!$B$10:$B$29,'Aputaulu tyhjille'!AB10:AB29,"Ei löydy",0,1)</f>
        <v/>
      </c>
      <c r="AC10" s="2" t="str">
        <f>_xlfn.XLOOKUP(Pystytuloste!$C$8,'Aputaulu tyhjille'!$B$10:$B$29,'Aputaulu tyhjille'!AC10:AC29,"Ei löydy",0,1)</f>
        <v/>
      </c>
      <c r="AD10" s="2" t="str">
        <f>_xlfn.XLOOKUP(Pystytuloste!$C$8,'Aputaulu tyhjille'!$B$10:$B$29,'Aputaulu tyhjille'!AD10:AD29,"Ei löydy",0,1)</f>
        <v/>
      </c>
      <c r="AE10" s="2" t="str">
        <f>_xlfn.XLOOKUP(Pystytuloste!$C$8,'Aputaulu tyhjille'!$B$10:$B$29,'Aputaulu tyhjille'!AE10:AE29,"Ei löydy",0,1)</f>
        <v/>
      </c>
      <c r="AF10" s="2" t="str">
        <f>_xlfn.XLOOKUP(Pystytuloste!$C$8,'Aputaulu tyhjille'!$B$10:$B$29,'Aputaulu tyhjille'!AF10:AF29,"Ei löydy",0,1)</f>
        <v/>
      </c>
      <c r="AG10" s="2" t="str">
        <f>_xlfn.XLOOKUP(Pystytuloste!$C$8,'Aputaulu tyhjille'!$B$10:$B$29,'Aputaulu tyhjille'!AG10:AG29,"Ei löydy",0,1)</f>
        <v/>
      </c>
    </row>
    <row r="11" spans="2:33" x14ac:dyDescent="0.35">
      <c r="F11" s="23"/>
    </row>
  </sheetData>
  <sheetProtection algorithmName="SHA-512" hashValue="3fn5kkMkWuC8J2K3tfs2tWLCnz5nlefC8bjJLo7D/rJ9xTCw2qBJ6qnbuLQm6iq3vtCx1BVJXAlilQXPuVQLIg==" saltValue="tp4/2d6Kn5vX4A8ay7eWjA==" spinCount="100000" sheet="1" objects="1" scenarios="1"/>
  <mergeCells count="6">
    <mergeCell ref="C6:D6"/>
    <mergeCell ref="B5:E5"/>
    <mergeCell ref="B1:F1"/>
    <mergeCell ref="B2:E2"/>
    <mergeCell ref="B4:E4"/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C7AB-59B0-4297-B63C-3A8F4DF1F884}">
  <sheetPr codeName="Taul5"/>
  <dimension ref="A1:AH30"/>
  <sheetViews>
    <sheetView workbookViewId="0">
      <selection activeCell="H14" sqref="H14"/>
    </sheetView>
  </sheetViews>
  <sheetFormatPr defaultColWidth="11" defaultRowHeight="14.5" x14ac:dyDescent="0.35"/>
  <cols>
    <col min="1" max="1" width="4" customWidth="1"/>
    <col min="5" max="5" width="34.453125" bestFit="1" customWidth="1"/>
    <col min="6" max="6" width="15.54296875" customWidth="1"/>
    <col min="8" max="8" width="30" customWidth="1"/>
    <col min="15" max="15" width="22.453125" customWidth="1"/>
    <col min="19" max="19" width="16.54296875" customWidth="1"/>
    <col min="20" max="20" width="19.7265625" customWidth="1"/>
    <col min="22" max="22" width="28.453125" customWidth="1"/>
    <col min="25" max="25" width="20.453125" customWidth="1"/>
    <col min="27" max="27" width="24.26953125" customWidth="1"/>
    <col min="30" max="30" width="16.7265625" customWidth="1"/>
  </cols>
  <sheetData>
    <row r="1" spans="1:34" ht="55" customHeight="1" x14ac:dyDescent="0.35">
      <c r="A1" s="76" t="e" vm="2">
        <f>Kirjauspohja!B1</f>
        <v>#VALUE!</v>
      </c>
      <c r="B1" s="76"/>
      <c r="C1" s="76"/>
      <c r="D1" s="76"/>
      <c r="E1" s="76"/>
      <c r="F1" s="76"/>
    </row>
    <row r="2" spans="1:34" ht="18.5" x14ac:dyDescent="0.45">
      <c r="A2" s="75" t="str">
        <f>Kirjauspohja!B2</f>
        <v>Pelastustoiminnan valmiuden turvaaminen hybridiuhissa -hanke</v>
      </c>
      <c r="B2" s="75"/>
      <c r="C2" s="75"/>
      <c r="D2" s="75"/>
      <c r="E2" s="75"/>
      <c r="F2" s="75"/>
    </row>
    <row r="3" spans="1:34" ht="18.5" x14ac:dyDescent="0.45">
      <c r="A3" s="75" t="str">
        <f>Pystytuloste!C3</f>
        <v>Havaintojen kirjaamiset, versio 1.1</v>
      </c>
      <c r="B3" s="75"/>
      <c r="C3" s="75"/>
      <c r="D3" s="75"/>
      <c r="E3" s="75"/>
      <c r="F3" s="75"/>
    </row>
    <row r="4" spans="1:34" ht="14.5" customHeight="1" x14ac:dyDescent="0.35">
      <c r="A4" s="76" t="str">
        <f>Kirjauspohja!B4</f>
        <v>Harjoituskäyttöön</v>
      </c>
      <c r="B4" s="76"/>
      <c r="C4" s="76"/>
      <c r="D4" s="76"/>
      <c r="E4" s="76"/>
      <c r="F4" s="76"/>
    </row>
    <row r="5" spans="1:34" ht="26" x14ac:dyDescent="0.6">
      <c r="B5" s="86" t="s">
        <v>46</v>
      </c>
      <c r="C5" s="86"/>
      <c r="D5" s="86"/>
    </row>
    <row r="6" spans="1:34" x14ac:dyDescent="0.35">
      <c r="B6" s="87" t="s">
        <v>45</v>
      </c>
      <c r="C6" s="87"/>
      <c r="D6" s="87"/>
    </row>
    <row r="7" spans="1:34" ht="15" thickBot="1" x14ac:dyDescent="0.4"/>
    <row r="8" spans="1:34" s="2" customFormat="1" ht="15" thickBot="1" x14ac:dyDescent="0.4">
      <c r="B8" s="50" t="str">
        <f>Kirjauspohja!B6</f>
        <v>Havainto</v>
      </c>
      <c r="C8" s="51">
        <f>Kirjauspohja!C6</f>
        <v>0</v>
      </c>
      <c r="D8" s="51">
        <f>Kirjauspohja!D6</f>
        <v>0</v>
      </c>
      <c r="E8" s="51">
        <f>Kirjauspohja!E6</f>
        <v>0</v>
      </c>
      <c r="F8" s="51">
        <f>Kirjauspohja!F6</f>
        <v>0</v>
      </c>
      <c r="G8" s="51">
        <f>Kirjauspohja!G6</f>
        <v>0</v>
      </c>
      <c r="H8" s="51">
        <f>Kirjauspohja!H6</f>
        <v>0</v>
      </c>
      <c r="I8" s="51">
        <f>Kirjauspohja!I6</f>
        <v>0</v>
      </c>
      <c r="J8" s="51" t="str">
        <f>Kirjauspohja!J6</f>
        <v>Analyysi</v>
      </c>
      <c r="K8" s="51">
        <f>Kirjauspohja!K6</f>
        <v>0</v>
      </c>
      <c r="L8" s="51">
        <f>Kirjauspohja!L6</f>
        <v>0</v>
      </c>
      <c r="M8" s="51">
        <f>Kirjauspohja!M6</f>
        <v>0</v>
      </c>
      <c r="N8" s="51">
        <f>Kirjauspohja!N6</f>
        <v>0</v>
      </c>
      <c r="O8" s="51">
        <f>Kirjauspohja!O6</f>
        <v>0</v>
      </c>
      <c r="P8" s="51">
        <f>Kirjauspohja!P6</f>
        <v>0</v>
      </c>
      <c r="Q8" s="51">
        <f>Kirjauspohja!Q6</f>
        <v>0</v>
      </c>
      <c r="R8" s="51">
        <f>Kirjauspohja!R6</f>
        <v>0</v>
      </c>
      <c r="S8" s="51">
        <f>Kirjauspohja!S6</f>
        <v>0</v>
      </c>
      <c r="T8" s="51">
        <f>Kirjauspohja!T6</f>
        <v>0</v>
      </c>
      <c r="U8" s="51">
        <f>Kirjauspohja!U6</f>
        <v>0</v>
      </c>
      <c r="V8" s="51" t="str">
        <f>Kirjauspohja!V6</f>
        <v>Vaikutus</v>
      </c>
      <c r="W8" s="51">
        <f>Kirjauspohja!W6</f>
        <v>0</v>
      </c>
      <c r="X8" s="51">
        <f>Kirjauspohja!X6</f>
        <v>0</v>
      </c>
      <c r="Y8" s="51" t="str">
        <f>Kirjauspohja!Y6</f>
        <v>Päätös</v>
      </c>
      <c r="Z8" s="51">
        <f>Kirjauspohja!Z6</f>
        <v>0</v>
      </c>
      <c r="AA8" s="51">
        <f>Kirjauspohja!AA6</f>
        <v>0</v>
      </c>
      <c r="AB8" s="51">
        <f>Kirjauspohja!AB6</f>
        <v>0</v>
      </c>
      <c r="AC8" s="51">
        <f>Kirjauspohja!AC6</f>
        <v>0</v>
      </c>
      <c r="AD8" s="51">
        <f>Kirjauspohja!AD6</f>
        <v>0</v>
      </c>
      <c r="AE8" s="51">
        <f>Kirjauspohja!AE6</f>
        <v>0</v>
      </c>
      <c r="AF8" s="51">
        <f>Kirjauspohja!AF6</f>
        <v>0</v>
      </c>
      <c r="AG8" s="51">
        <f>Kirjauspohja!AG6</f>
        <v>0</v>
      </c>
      <c r="AH8" s="52">
        <f>Kirjauspohja!AH6</f>
        <v>0</v>
      </c>
    </row>
    <row r="9" spans="1:34" s="49" customFormat="1" ht="73" thickBot="1" x14ac:dyDescent="0.4">
      <c r="A9" s="48"/>
      <c r="B9" s="53" t="str">
        <f>Kirjauspohja!B7</f>
        <v>Juokseva numero</v>
      </c>
      <c r="C9" s="54" t="str">
        <f>Kirjauspohja!C7</f>
        <v>Kirjauspäivä</v>
      </c>
      <c r="D9" s="54" t="str">
        <f>Kirjauspohja!D7</f>
        <v>Anna tapahtumalle kuvaava nimi</v>
      </c>
      <c r="E9" s="54" t="str">
        <f>Kirjauspohja!E7</f>
        <v>Tapahtuma / havainto pvm (pp.kk.vvvv)</v>
      </c>
      <c r="F9" s="54" t="str">
        <f>Kirjauspohja!F7</f>
        <v>Tapahtuma-aika/Havaintoaika (tt:mm)</v>
      </c>
      <c r="G9" s="54" t="str">
        <f>Kirjauspohja!G7</f>
        <v>Tapahtumapaikka tai media</v>
      </c>
      <c r="H9" s="54" t="str">
        <f>Kirjauspohja!H7</f>
        <v>Lyhyt kuvaus</v>
      </c>
      <c r="I9" s="54">
        <f>Kirjauspohja!I7</f>
        <v>0</v>
      </c>
      <c r="J9" s="54" t="str">
        <f>Kirjauspohja!J7</f>
        <v>Mistä aiheutui?</v>
      </c>
      <c r="K9" s="54" t="str">
        <f>Kirjauspohja!K7</f>
        <v>Onko tahallinen?</v>
      </c>
      <c r="L9" s="54" t="str">
        <f>Kirjauspohja!L7</f>
        <v>Onko aiheuttaja selvillä?</v>
      </c>
      <c r="M9" s="54" t="str">
        <f>Kirjauspohja!M7</f>
        <v>Onko Ilmoitettu poliisille?</v>
      </c>
      <c r="N9" s="54" t="str">
        <f>Kirjauspohja!N7</f>
        <v>Arvioi välittömien toimien tarve</v>
      </c>
      <c r="O9" s="2" t="str">
        <f>Kirjauspohja!O7</f>
        <v>Arvioi, onko kyseessä tällä hetkellä yksittäinen tapaus</v>
      </c>
      <c r="P9" s="54" t="str">
        <f>Kirjauspohja!P7</f>
        <v>Onko muita samanlaisia tapauksia tiedossa?</v>
      </c>
      <c r="Q9" s="54" t="str">
        <f>Kirjauspohja!Q7</f>
        <v>Tunniste toiseen tapaukseen</v>
      </c>
      <c r="R9" s="54" t="str">
        <f>Kirjauspohja!R7</f>
        <v>Mistä tiedot saadaan? Esim. Pronto?</v>
      </c>
      <c r="S9" s="54" t="str">
        <f>Kirjauspohja!S7</f>
        <v>Onko tiedossa tapahtuma, joka olisi voinut  johtaa tähän?</v>
      </c>
      <c r="T9" s="54" t="str">
        <f>Kirjauspohja!T7</f>
        <v>Mihin asioihin tapahtuneella voi olla vaikutusta?</v>
      </c>
      <c r="U9" s="54">
        <f>Kirjauspohja!U7</f>
        <v>0</v>
      </c>
      <c r="V9" s="54" t="str">
        <f>Kirjauspohja!V7</f>
        <v>Mikä voi olla toimijan tavoite</v>
      </c>
      <c r="W9" s="54" t="str">
        <f>Kirjauspohja!W7</f>
        <v xml:space="preserve">Onko tahallinen? </v>
      </c>
      <c r="X9" s="54">
        <f>Kirjauspohja!X7</f>
        <v>0</v>
      </c>
      <c r="Y9" s="54" t="str">
        <f>Kirjauspohja!Y7</f>
        <v>Yhteistyö sopivien toimijoiden kanssa (esim. poliisi, muut pelastuslaitokset, sähkölaitos…)</v>
      </c>
      <c r="Z9" s="54" t="str">
        <f>Kirjauspohja!Z7</f>
        <v>Ilmoitus poliisille?</v>
      </c>
      <c r="AA9" s="54" t="str">
        <f>Kirjauspohja!AA7</f>
        <v>Onko tarve lisätä viestintää omilla virallisilla alustoilla, jolla vähennetään väärän tiedon leviämisen mahdollisuutta</v>
      </c>
      <c r="AB9" s="54" t="str">
        <f>Kirjauspohja!AB7</f>
        <v>Muut toimet</v>
      </c>
      <c r="AC9" s="54" t="str">
        <f>Kirjauspohja!AC7</f>
        <v>Ilmoitus yhteistoiminta-alueen tilannekeskukseen?</v>
      </c>
      <c r="AD9" s="54" t="str">
        <f>Kirjauspohja!AD7</f>
        <v>Ilmoitus KRP:lle, joka tutkii mahdollisia yhteyksiä muihin tapauksiin</v>
      </c>
      <c r="AE9" s="54" t="str">
        <f>Kirjauspohja!AE7</f>
        <v>Ilmoitus pelastusosastolle</v>
      </c>
      <c r="AF9" s="54" t="str">
        <f>Kirjauspohja!AF7</f>
        <v>Ilmoitus muualle</v>
      </c>
      <c r="AG9" s="54" t="str">
        <f>Kirjauspohja!AG7</f>
        <v>Arvioi tarve jatkoanalyysille ja seurannalle</v>
      </c>
      <c r="AH9" s="55">
        <f>Kirjauspohja!AH7</f>
        <v>0</v>
      </c>
    </row>
    <row r="10" spans="1:34" s="2" customFormat="1" ht="29" x14ac:dyDescent="0.35">
      <c r="B10" s="56">
        <f>Kirjauspohja!B8</f>
        <v>1</v>
      </c>
      <c r="C10" s="57" t="str">
        <f>IF(ISBLANK(Kirjauspohja!C8),"",Kirjauspohja!C8)</f>
        <v/>
      </c>
      <c r="D10" s="51" t="str">
        <f>IF(ISBLANK(Kirjauspohja!D8),"",Kirjauspohja!D8)</f>
        <v/>
      </c>
      <c r="E10" s="57" t="str">
        <f>IF(ISBLANK(Kirjauspohja!E8),"",Kirjauspohja!E8)</f>
        <v/>
      </c>
      <c r="F10" s="62" t="str">
        <f>IF(ISBLANK(Kirjauspohja!F8),"",Kirjauspohja!F8)</f>
        <v/>
      </c>
      <c r="G10" s="51" t="str">
        <f>IF(ISBLANK(Kirjauspohja!G8),"",Kirjauspohja!G8)</f>
        <v/>
      </c>
      <c r="H10" s="51" t="str">
        <f>IF(ISBLANK(Kirjauspohja!H8),"",Kirjauspohja!H8)</f>
        <v/>
      </c>
      <c r="I10" s="51" t="str">
        <f>IF(ISBLANK(Kirjauspohja!I8),"",Kirjauspohja!I8)</f>
        <v/>
      </c>
      <c r="J10" s="51" t="str">
        <f>IF(ISBLANK(Kirjauspohja!J8),"",Kirjauspohja!J8)</f>
        <v/>
      </c>
      <c r="K10" s="51" t="str">
        <f>IF(ISBLANK(Kirjauspohja!K8),"",Kirjauspohja!K8)</f>
        <v/>
      </c>
      <c r="L10" s="51" t="str">
        <f>IF(ISBLANK(Kirjauspohja!L8),"",Kirjauspohja!L8)</f>
        <v/>
      </c>
      <c r="M10" s="51" t="str">
        <f>IF(ISBLANK(Kirjauspohja!M8),"",Kirjauspohja!M8)</f>
        <v/>
      </c>
      <c r="N10" s="51" t="str">
        <f>IF(ISBLANK(Kirjauspohja!N8),"",Kirjauspohja!N8)</f>
        <v/>
      </c>
      <c r="O10" s="61" t="str">
        <f>IF(ISBLANK(Kirjauspohja!O8),"",Kirjauspohja!O8)</f>
        <v/>
      </c>
      <c r="P10" s="51" t="str">
        <f>IF(ISBLANK(Kirjauspohja!P8),"",Kirjauspohja!P8)</f>
        <v/>
      </c>
      <c r="Q10" s="51" t="str">
        <f>IF(ISBLANK(Kirjauspohja!Q8),"",Kirjauspohja!Q8)</f>
        <v/>
      </c>
      <c r="R10" s="51" t="str">
        <f>IF(ISBLANK(Kirjauspohja!R8),"",Kirjauspohja!R8)</f>
        <v/>
      </c>
      <c r="S10" s="51" t="str">
        <f>IF(ISBLANK(Kirjauspohja!S8),"",Kirjauspohja!S8)</f>
        <v/>
      </c>
      <c r="T10" s="51" t="str">
        <f>IF(ISBLANK(Kirjauspohja!T8),"",Kirjauspohja!T8)</f>
        <v/>
      </c>
      <c r="U10" s="51" t="str">
        <f>IF(ISBLANK(Kirjauspohja!U8),"",Kirjauspohja!U8)</f>
        <v/>
      </c>
      <c r="V10" s="51" t="str">
        <f>IF(ISBLANK(Kirjauspohja!V8),"",Kirjauspohja!V8)</f>
        <v/>
      </c>
      <c r="W10" s="51" t="str">
        <f>IF(ISBLANK(Kirjauspohja!W8),"",Kirjauspohja!W8)</f>
        <v/>
      </c>
      <c r="X10" s="51" t="str">
        <f>IF(ISBLANK(Kirjauspohja!X8),"",Kirjauspohja!X8)</f>
        <v/>
      </c>
      <c r="Y10" s="51" t="str">
        <f>IF(ISBLANK(Kirjauspohja!Y8),"",Kirjauspohja!Y8)</f>
        <v/>
      </c>
      <c r="Z10" s="51" t="str">
        <f>IF(ISBLANK(Kirjauspohja!Z8),"",Kirjauspohja!Z8)</f>
        <v/>
      </c>
      <c r="AA10" s="51" t="str">
        <f>IF(ISBLANK(Kirjauspohja!AA8),"",Kirjauspohja!AA8)</f>
        <v/>
      </c>
      <c r="AB10" s="51" t="str">
        <f>IF(ISBLANK(Kirjauspohja!AB8),"",Kirjauspohja!AB8)</f>
        <v/>
      </c>
      <c r="AC10" s="51" t="str">
        <f>IF(ISBLANK(Kirjauspohja!AC8),"",Kirjauspohja!AC8)</f>
        <v/>
      </c>
      <c r="AD10" s="51" t="str">
        <f>IF(ISBLANK(Kirjauspohja!AD8),"",Kirjauspohja!AD8)</f>
        <v/>
      </c>
      <c r="AE10" s="51" t="str">
        <f>IF(ISBLANK(Kirjauspohja!AE8),"",Kirjauspohja!AE8)</f>
        <v/>
      </c>
      <c r="AF10" s="51" t="str">
        <f>IF(ISBLANK(Kirjauspohja!AF8),"",Kirjauspohja!AF8)</f>
        <v/>
      </c>
      <c r="AG10" s="51" t="str">
        <f>IF(ISBLANK(Kirjauspohja!AG8),"",Kirjauspohja!AG8)</f>
        <v/>
      </c>
      <c r="AH10" s="52" t="str">
        <f>IF(ISBLANK(Kirjauspohja!AH8),"",Kirjauspohja!AH8)</f>
        <v/>
      </c>
    </row>
    <row r="11" spans="1:34" s="2" customFormat="1" x14ac:dyDescent="0.35">
      <c r="B11" s="56">
        <f>Kirjauspohja!B9</f>
        <v>2</v>
      </c>
      <c r="C11" s="22" t="str">
        <f>IF(ISBLANK(Kirjauspohja!C9),"",Kirjauspohja!C9)</f>
        <v/>
      </c>
      <c r="D11" s="2" t="str">
        <f>IF(ISBLANK(Kirjauspohja!D9),"",Kirjauspohja!D9)</f>
        <v/>
      </c>
      <c r="E11" s="22" t="str">
        <f>IF(ISBLANK(Kirjauspohja!E9),"",Kirjauspohja!E9)</f>
        <v/>
      </c>
      <c r="F11" s="27" t="str">
        <f>IF(ISBLANK(Kirjauspohja!F9),"",Kirjauspohja!F9)</f>
        <v/>
      </c>
      <c r="G11" s="2" t="str">
        <f>IF(ISBLANK(Kirjauspohja!G9),"",Kirjauspohja!G9)</f>
        <v/>
      </c>
      <c r="H11" s="2" t="str">
        <f>IF(ISBLANK(Kirjauspohja!H9),"",Kirjauspohja!H9)</f>
        <v/>
      </c>
      <c r="I11" s="2" t="str">
        <f>IF(ISBLANK(Kirjauspohja!I9),"",Kirjauspohja!I9)</f>
        <v/>
      </c>
      <c r="J11" s="2" t="str">
        <f>IF(ISBLANK(Kirjauspohja!J9),"",Kirjauspohja!J9)</f>
        <v/>
      </c>
      <c r="K11" s="2" t="str">
        <f>IF(ISBLANK(Kirjauspohja!K9),"",Kirjauspohja!K9)</f>
        <v/>
      </c>
      <c r="L11" s="2" t="str">
        <f>IF(ISBLANK(Kirjauspohja!L9),"",Kirjauspohja!L9)</f>
        <v/>
      </c>
      <c r="M11" s="2" t="str">
        <f>IF(ISBLANK(Kirjauspohja!M9),"",Kirjauspohja!M9)</f>
        <v/>
      </c>
      <c r="N11" s="2" t="str">
        <f>IF(ISBLANK(Kirjauspohja!N9),"",Kirjauspohja!N9)</f>
        <v/>
      </c>
      <c r="O11" s="2" t="str">
        <f>IF(ISBLANK(Kirjauspohja!O9),"",Kirjauspohja!O9)</f>
        <v/>
      </c>
      <c r="P11" s="2" t="str">
        <f>IF(ISBLANK(Kirjauspohja!P9),"",Kirjauspohja!P9)</f>
        <v/>
      </c>
      <c r="Q11" s="2" t="str">
        <f>IF(ISBLANK(Kirjauspohja!Q9),"",Kirjauspohja!Q9)</f>
        <v/>
      </c>
      <c r="R11" s="2" t="str">
        <f>IF(ISBLANK(Kirjauspohja!R9),"",Kirjauspohja!R9)</f>
        <v/>
      </c>
      <c r="S11" s="2" t="str">
        <f>IF(ISBLANK(Kirjauspohja!S9),"",Kirjauspohja!S9)</f>
        <v/>
      </c>
      <c r="T11" s="2" t="str">
        <f>IF(ISBLANK(Kirjauspohja!T9),"",Kirjauspohja!T9)</f>
        <v/>
      </c>
      <c r="U11" s="2" t="str">
        <f>IF(ISBLANK(Kirjauspohja!U9),"",Kirjauspohja!U9)</f>
        <v/>
      </c>
      <c r="V11" s="2" t="str">
        <f>IF(ISBLANK(Kirjauspohja!V9),"",Kirjauspohja!V9)</f>
        <v/>
      </c>
      <c r="W11" s="2" t="str">
        <f>IF(ISBLANK(Kirjauspohja!W9),"",Kirjauspohja!W9)</f>
        <v/>
      </c>
      <c r="X11" s="2" t="str">
        <f>IF(ISBLANK(Kirjauspohja!X9),"",Kirjauspohja!X9)</f>
        <v/>
      </c>
      <c r="Y11" s="2" t="str">
        <f>IF(ISBLANK(Kirjauspohja!Y9),"",Kirjauspohja!Y9)</f>
        <v/>
      </c>
      <c r="Z11" s="2" t="str">
        <f>IF(ISBLANK(Kirjauspohja!Z9),"",Kirjauspohja!Z9)</f>
        <v/>
      </c>
      <c r="AA11" s="2" t="str">
        <f>IF(ISBLANK(Kirjauspohja!AA9),"",Kirjauspohja!AA9)</f>
        <v/>
      </c>
      <c r="AB11" s="2" t="str">
        <f>IF(ISBLANK(Kirjauspohja!AB9),"",Kirjauspohja!AB9)</f>
        <v/>
      </c>
      <c r="AC11" s="2" t="str">
        <f>IF(ISBLANK(Kirjauspohja!AC9),"",Kirjauspohja!AC9)</f>
        <v/>
      </c>
      <c r="AD11" s="2" t="str">
        <f>IF(ISBLANK(Kirjauspohja!AD9),"",Kirjauspohja!AD9)</f>
        <v/>
      </c>
      <c r="AE11" s="2" t="str">
        <f>IF(ISBLANK(Kirjauspohja!AE9),"",Kirjauspohja!AE9)</f>
        <v/>
      </c>
      <c r="AF11" s="2" t="str">
        <f>IF(ISBLANK(Kirjauspohja!AF9),"",Kirjauspohja!AF9)</f>
        <v/>
      </c>
      <c r="AG11" s="2" t="str">
        <f>IF(ISBLANK(Kirjauspohja!AG9),"",Kirjauspohja!AG9)</f>
        <v/>
      </c>
      <c r="AH11" s="58" t="str">
        <f>IF(ISBLANK(Kirjauspohja!AH9),"",Kirjauspohja!AH9)</f>
        <v/>
      </c>
    </row>
    <row r="12" spans="1:34" s="2" customFormat="1" x14ac:dyDescent="0.35">
      <c r="B12" s="56">
        <f>Kirjauspohja!B10</f>
        <v>3</v>
      </c>
      <c r="C12" s="22" t="str">
        <f>IF(ISBLANK(Kirjauspohja!C10),"",Kirjauspohja!C10)</f>
        <v/>
      </c>
      <c r="D12" s="2" t="str">
        <f>IF(ISBLANK(Kirjauspohja!D10),"",Kirjauspohja!D10)</f>
        <v/>
      </c>
      <c r="E12" s="22" t="str">
        <f>IF(ISBLANK(Kirjauspohja!E10),"",Kirjauspohja!E10)</f>
        <v/>
      </c>
      <c r="F12" s="27" t="str">
        <f>IF(ISBLANK(Kirjauspohja!F10),"",Kirjauspohja!F10)</f>
        <v/>
      </c>
      <c r="G12" s="2" t="str">
        <f>IF(ISBLANK(Kirjauspohja!G10),"",Kirjauspohja!G10)</f>
        <v/>
      </c>
      <c r="H12" s="2" t="str">
        <f>IF(ISBLANK(Kirjauspohja!H10),"",Kirjauspohja!H10)</f>
        <v/>
      </c>
      <c r="I12" s="2" t="str">
        <f>IF(ISBLANK(Kirjauspohja!I10),"",Kirjauspohja!I10)</f>
        <v/>
      </c>
      <c r="J12" s="2" t="str">
        <f>IF(ISBLANK(Kirjauspohja!J10),"",Kirjauspohja!J10)</f>
        <v/>
      </c>
      <c r="K12" s="2" t="str">
        <f>IF(ISBLANK(Kirjauspohja!K10),"",Kirjauspohja!K10)</f>
        <v/>
      </c>
      <c r="L12" s="2" t="str">
        <f>IF(ISBLANK(Kirjauspohja!L10),"",Kirjauspohja!L10)</f>
        <v/>
      </c>
      <c r="M12" s="2" t="str">
        <f>IF(ISBLANK(Kirjauspohja!M10),"",Kirjauspohja!M10)</f>
        <v/>
      </c>
      <c r="N12" s="2" t="str">
        <f>IF(ISBLANK(Kirjauspohja!N10),"",Kirjauspohja!N10)</f>
        <v/>
      </c>
      <c r="O12" s="2" t="str">
        <f>IF(ISBLANK(Kirjauspohja!O10),"",Kirjauspohja!O10)</f>
        <v/>
      </c>
      <c r="P12" s="2" t="str">
        <f>IF(ISBLANK(Kirjauspohja!P10),"",Kirjauspohja!P10)</f>
        <v/>
      </c>
      <c r="Q12" s="2" t="str">
        <f>IF(ISBLANK(Kirjauspohja!Q10),"",Kirjauspohja!Q10)</f>
        <v/>
      </c>
      <c r="R12" s="2" t="str">
        <f>IF(ISBLANK(Kirjauspohja!R10),"",Kirjauspohja!R10)</f>
        <v/>
      </c>
      <c r="S12" s="2" t="str">
        <f>IF(ISBLANK(Kirjauspohja!S10),"",Kirjauspohja!S10)</f>
        <v/>
      </c>
      <c r="T12" s="2" t="str">
        <f>IF(ISBLANK(Kirjauspohja!T10),"",Kirjauspohja!T10)</f>
        <v/>
      </c>
      <c r="U12" s="2" t="str">
        <f>IF(ISBLANK(Kirjauspohja!U10),"",Kirjauspohja!U10)</f>
        <v/>
      </c>
      <c r="V12" s="2" t="str">
        <f>IF(ISBLANK(Kirjauspohja!V10),"",Kirjauspohja!V10)</f>
        <v/>
      </c>
      <c r="W12" s="2" t="str">
        <f>IF(ISBLANK(Kirjauspohja!W10),"",Kirjauspohja!W10)</f>
        <v/>
      </c>
      <c r="X12" s="2" t="str">
        <f>IF(ISBLANK(Kirjauspohja!X10),"",Kirjauspohja!X10)</f>
        <v/>
      </c>
      <c r="Y12" s="2" t="str">
        <f>IF(ISBLANK(Kirjauspohja!Y10),"",Kirjauspohja!Y10)</f>
        <v/>
      </c>
      <c r="Z12" s="2" t="str">
        <f>IF(ISBLANK(Kirjauspohja!Z10),"",Kirjauspohja!Z10)</f>
        <v/>
      </c>
      <c r="AA12" s="2" t="str">
        <f>IF(ISBLANK(Kirjauspohja!AA10),"",Kirjauspohja!AA10)</f>
        <v/>
      </c>
      <c r="AB12" s="2" t="str">
        <f>IF(ISBLANK(Kirjauspohja!AB10),"",Kirjauspohja!AB10)</f>
        <v/>
      </c>
      <c r="AC12" s="2" t="str">
        <f>IF(ISBLANK(Kirjauspohja!AC10),"",Kirjauspohja!AC10)</f>
        <v/>
      </c>
      <c r="AD12" s="2" t="str">
        <f>IF(ISBLANK(Kirjauspohja!AD10),"",Kirjauspohja!AD10)</f>
        <v/>
      </c>
      <c r="AE12" s="2" t="str">
        <f>IF(ISBLANK(Kirjauspohja!AE10),"",Kirjauspohja!AE10)</f>
        <v/>
      </c>
      <c r="AF12" s="2" t="str">
        <f>IF(ISBLANK(Kirjauspohja!AF10),"",Kirjauspohja!AF10)</f>
        <v/>
      </c>
      <c r="AG12" s="2" t="str">
        <f>IF(ISBLANK(Kirjauspohja!AG10),"",Kirjauspohja!AG10)</f>
        <v/>
      </c>
      <c r="AH12" s="58" t="str">
        <f>IF(ISBLANK(Kirjauspohja!AH10),"",Kirjauspohja!AH10)</f>
        <v/>
      </c>
    </row>
    <row r="13" spans="1:34" s="2" customFormat="1" x14ac:dyDescent="0.35">
      <c r="B13" s="56">
        <f>Kirjauspohja!B11</f>
        <v>4</v>
      </c>
      <c r="C13" s="22" t="str">
        <f>IF(ISBLANK(Kirjauspohja!C11),"",Kirjauspohja!C11)</f>
        <v/>
      </c>
      <c r="D13" s="2" t="str">
        <f>IF(ISBLANK(Kirjauspohja!D11),"",Kirjauspohja!D11)</f>
        <v/>
      </c>
      <c r="E13" s="22" t="str">
        <f>IF(ISBLANK(Kirjauspohja!E11),"",Kirjauspohja!E11)</f>
        <v/>
      </c>
      <c r="F13" s="27" t="str">
        <f>IF(ISBLANK(Kirjauspohja!F11),"",Kirjauspohja!F11)</f>
        <v/>
      </c>
      <c r="G13" s="2" t="str">
        <f>IF(ISBLANK(Kirjauspohja!G11),"",Kirjauspohja!G11)</f>
        <v/>
      </c>
      <c r="H13" s="2" t="str">
        <f>IF(ISBLANK(Kirjauspohja!H11),"",Kirjauspohja!H11)</f>
        <v/>
      </c>
      <c r="I13" s="2" t="str">
        <f>IF(ISBLANK(Kirjauspohja!I11),"",Kirjauspohja!I11)</f>
        <v/>
      </c>
      <c r="J13" s="2" t="str">
        <f>IF(ISBLANK(Kirjauspohja!J11),"",Kirjauspohja!J11)</f>
        <v/>
      </c>
      <c r="K13" s="2" t="str">
        <f>IF(ISBLANK(Kirjauspohja!K11),"",Kirjauspohja!K11)</f>
        <v/>
      </c>
      <c r="L13" s="2" t="str">
        <f>IF(ISBLANK(Kirjauspohja!L11),"",Kirjauspohja!L11)</f>
        <v/>
      </c>
      <c r="M13" s="2" t="str">
        <f>IF(ISBLANK(Kirjauspohja!M11),"",Kirjauspohja!M11)</f>
        <v/>
      </c>
      <c r="N13" s="2" t="str">
        <f>IF(ISBLANK(Kirjauspohja!N11),"",Kirjauspohja!N11)</f>
        <v/>
      </c>
      <c r="O13" s="2" t="str">
        <f>IF(ISBLANK(Kirjauspohja!O11),"",Kirjauspohja!O11)</f>
        <v/>
      </c>
      <c r="P13" s="2" t="str">
        <f>IF(ISBLANK(Kirjauspohja!P11),"",Kirjauspohja!P11)</f>
        <v/>
      </c>
      <c r="Q13" s="2" t="str">
        <f>IF(ISBLANK(Kirjauspohja!Q11),"",Kirjauspohja!Q11)</f>
        <v/>
      </c>
      <c r="R13" s="2" t="str">
        <f>IF(ISBLANK(Kirjauspohja!R11),"",Kirjauspohja!R11)</f>
        <v/>
      </c>
      <c r="S13" s="2" t="str">
        <f>IF(ISBLANK(Kirjauspohja!S11),"",Kirjauspohja!S11)</f>
        <v/>
      </c>
      <c r="T13" s="2" t="str">
        <f>IF(ISBLANK(Kirjauspohja!T11),"",Kirjauspohja!T11)</f>
        <v/>
      </c>
      <c r="U13" s="2" t="str">
        <f>IF(ISBLANK(Kirjauspohja!U11),"",Kirjauspohja!U11)</f>
        <v/>
      </c>
      <c r="V13" s="2" t="str">
        <f>IF(ISBLANK(Kirjauspohja!V11),"",Kirjauspohja!V11)</f>
        <v/>
      </c>
      <c r="W13" s="2" t="str">
        <f>IF(ISBLANK(Kirjauspohja!W11),"",Kirjauspohja!W11)</f>
        <v/>
      </c>
      <c r="X13" s="2" t="str">
        <f>IF(ISBLANK(Kirjauspohja!X11),"",Kirjauspohja!X11)</f>
        <v/>
      </c>
      <c r="Y13" s="2" t="str">
        <f>IF(ISBLANK(Kirjauspohja!Y11),"",Kirjauspohja!Y11)</f>
        <v/>
      </c>
      <c r="Z13" s="2" t="str">
        <f>IF(ISBLANK(Kirjauspohja!Z11),"",Kirjauspohja!Z11)</f>
        <v/>
      </c>
      <c r="AA13" s="2" t="str">
        <f>IF(ISBLANK(Kirjauspohja!AA11),"",Kirjauspohja!AA11)</f>
        <v/>
      </c>
      <c r="AB13" s="2" t="str">
        <f>IF(ISBLANK(Kirjauspohja!AB11),"",Kirjauspohja!AB11)</f>
        <v/>
      </c>
      <c r="AC13" s="2" t="str">
        <f>IF(ISBLANK(Kirjauspohja!AC11),"",Kirjauspohja!AC11)</f>
        <v/>
      </c>
      <c r="AD13" s="2" t="str">
        <f>IF(ISBLANK(Kirjauspohja!AD11),"",Kirjauspohja!AD11)</f>
        <v/>
      </c>
      <c r="AE13" s="2" t="str">
        <f>IF(ISBLANK(Kirjauspohja!AE11),"",Kirjauspohja!AE11)</f>
        <v/>
      </c>
      <c r="AF13" s="2" t="str">
        <f>IF(ISBLANK(Kirjauspohja!AF11),"",Kirjauspohja!AF11)</f>
        <v/>
      </c>
      <c r="AG13" s="2" t="str">
        <f>IF(ISBLANK(Kirjauspohja!AG11),"",Kirjauspohja!AG11)</f>
        <v/>
      </c>
      <c r="AH13" s="58" t="str">
        <f>IF(ISBLANK(Kirjauspohja!AH11),"",Kirjauspohja!AH11)</f>
        <v/>
      </c>
    </row>
    <row r="14" spans="1:34" s="2" customFormat="1" x14ac:dyDescent="0.35">
      <c r="B14" s="56">
        <f>Kirjauspohja!B12</f>
        <v>5</v>
      </c>
      <c r="C14" s="22" t="str">
        <f>IF(ISBLANK(Kirjauspohja!C12),"",Kirjauspohja!C12)</f>
        <v/>
      </c>
      <c r="D14" s="2" t="str">
        <f>IF(ISBLANK(Kirjauspohja!D12),"",Kirjauspohja!D12)</f>
        <v/>
      </c>
      <c r="E14" s="22" t="str">
        <f>IF(ISBLANK(Kirjauspohja!E12),"",Kirjauspohja!E12)</f>
        <v/>
      </c>
      <c r="F14" s="27" t="str">
        <f>IF(ISBLANK(Kirjauspohja!F12),"",Kirjauspohja!F12)</f>
        <v/>
      </c>
      <c r="G14" s="2" t="str">
        <f>IF(ISBLANK(Kirjauspohja!G12),"",Kirjauspohja!G12)</f>
        <v/>
      </c>
      <c r="H14" s="2" t="str">
        <f>IF(ISBLANK(Kirjauspohja!H12),"",Kirjauspohja!H12)</f>
        <v/>
      </c>
      <c r="I14" s="2" t="str">
        <f>IF(ISBLANK(Kirjauspohja!I12),"",Kirjauspohja!I12)</f>
        <v/>
      </c>
      <c r="J14" s="2" t="str">
        <f>IF(ISBLANK(Kirjauspohja!J12),"",Kirjauspohja!J12)</f>
        <v/>
      </c>
      <c r="K14" s="2" t="str">
        <f>IF(ISBLANK(Kirjauspohja!K12),"",Kirjauspohja!K12)</f>
        <v/>
      </c>
      <c r="L14" s="2" t="str">
        <f>IF(ISBLANK(Kirjauspohja!L12),"",Kirjauspohja!L12)</f>
        <v/>
      </c>
      <c r="M14" s="2" t="str">
        <f>IF(ISBLANK(Kirjauspohja!M12),"",Kirjauspohja!M12)</f>
        <v/>
      </c>
      <c r="N14" s="2" t="str">
        <f>IF(ISBLANK(Kirjauspohja!N12),"",Kirjauspohja!N12)</f>
        <v/>
      </c>
      <c r="O14" s="2" t="str">
        <f>IF(ISBLANK(Kirjauspohja!O12),"",Kirjauspohja!O12)</f>
        <v/>
      </c>
      <c r="P14" s="2" t="str">
        <f>IF(ISBLANK(Kirjauspohja!P12),"",Kirjauspohja!P12)</f>
        <v/>
      </c>
      <c r="Q14" s="2" t="str">
        <f>IF(ISBLANK(Kirjauspohja!Q12),"",Kirjauspohja!Q12)</f>
        <v/>
      </c>
      <c r="R14" s="2" t="str">
        <f>IF(ISBLANK(Kirjauspohja!R12),"",Kirjauspohja!R12)</f>
        <v/>
      </c>
      <c r="S14" s="2" t="str">
        <f>IF(ISBLANK(Kirjauspohja!S12),"",Kirjauspohja!S12)</f>
        <v/>
      </c>
      <c r="T14" s="2" t="str">
        <f>IF(ISBLANK(Kirjauspohja!T12),"",Kirjauspohja!T12)</f>
        <v/>
      </c>
      <c r="U14" s="2" t="str">
        <f>IF(ISBLANK(Kirjauspohja!U12),"",Kirjauspohja!U12)</f>
        <v/>
      </c>
      <c r="V14" s="2" t="str">
        <f>IF(ISBLANK(Kirjauspohja!V12),"",Kirjauspohja!V12)</f>
        <v/>
      </c>
      <c r="W14" s="2" t="str">
        <f>IF(ISBLANK(Kirjauspohja!W12),"",Kirjauspohja!W12)</f>
        <v/>
      </c>
      <c r="X14" s="2" t="str">
        <f>IF(ISBLANK(Kirjauspohja!X12),"",Kirjauspohja!X12)</f>
        <v/>
      </c>
      <c r="Y14" s="2" t="str">
        <f>IF(ISBLANK(Kirjauspohja!Y12),"",Kirjauspohja!Y12)</f>
        <v/>
      </c>
      <c r="Z14" s="2" t="str">
        <f>IF(ISBLANK(Kirjauspohja!Z12),"",Kirjauspohja!Z12)</f>
        <v/>
      </c>
      <c r="AA14" s="2" t="str">
        <f>IF(ISBLANK(Kirjauspohja!AA12),"",Kirjauspohja!AA12)</f>
        <v/>
      </c>
      <c r="AB14" s="2" t="str">
        <f>IF(ISBLANK(Kirjauspohja!AB12),"",Kirjauspohja!AB12)</f>
        <v/>
      </c>
      <c r="AC14" s="2" t="str">
        <f>IF(ISBLANK(Kirjauspohja!AC12),"",Kirjauspohja!AC12)</f>
        <v/>
      </c>
      <c r="AD14" s="2" t="str">
        <f>IF(ISBLANK(Kirjauspohja!AD12),"",Kirjauspohja!AD12)</f>
        <v/>
      </c>
      <c r="AE14" s="2" t="str">
        <f>IF(ISBLANK(Kirjauspohja!AE12),"",Kirjauspohja!AE12)</f>
        <v/>
      </c>
      <c r="AF14" s="2" t="str">
        <f>IF(ISBLANK(Kirjauspohja!AF12),"",Kirjauspohja!AF12)</f>
        <v/>
      </c>
      <c r="AG14" s="2" t="str">
        <f>IF(ISBLANK(Kirjauspohja!AG12),"",Kirjauspohja!AG12)</f>
        <v/>
      </c>
      <c r="AH14" s="58" t="str">
        <f>IF(ISBLANK(Kirjauspohja!AH12),"",Kirjauspohja!AH12)</f>
        <v/>
      </c>
    </row>
    <row r="15" spans="1:34" s="2" customFormat="1" x14ac:dyDescent="0.35">
      <c r="B15" s="56">
        <f>Kirjauspohja!B13</f>
        <v>6</v>
      </c>
      <c r="C15" s="22" t="str">
        <f>IF(ISBLANK(Kirjauspohja!C13),"",Kirjauspohja!C13)</f>
        <v/>
      </c>
      <c r="D15" s="2" t="str">
        <f>IF(ISBLANK(Kirjauspohja!D13),"",Kirjauspohja!D13)</f>
        <v/>
      </c>
      <c r="E15" s="22" t="str">
        <f>IF(ISBLANK(Kirjauspohja!E13),"",Kirjauspohja!E13)</f>
        <v/>
      </c>
      <c r="F15" s="27" t="str">
        <f>IF(ISBLANK(Kirjauspohja!F13),"",Kirjauspohja!F13)</f>
        <v/>
      </c>
      <c r="G15" s="2" t="str">
        <f>IF(ISBLANK(Kirjauspohja!G13),"",Kirjauspohja!G13)</f>
        <v/>
      </c>
      <c r="H15" s="2" t="str">
        <f>IF(ISBLANK(Kirjauspohja!H13),"",Kirjauspohja!H13)</f>
        <v/>
      </c>
      <c r="I15" s="2" t="str">
        <f>IF(ISBLANK(Kirjauspohja!I13),"",Kirjauspohja!I13)</f>
        <v/>
      </c>
      <c r="J15" s="2" t="str">
        <f>IF(ISBLANK(Kirjauspohja!J13),"",Kirjauspohja!J13)</f>
        <v/>
      </c>
      <c r="K15" s="2" t="str">
        <f>IF(ISBLANK(Kirjauspohja!K13),"",Kirjauspohja!K13)</f>
        <v/>
      </c>
      <c r="L15" s="2" t="str">
        <f>IF(ISBLANK(Kirjauspohja!L13),"",Kirjauspohja!L13)</f>
        <v/>
      </c>
      <c r="M15" s="2" t="str">
        <f>IF(ISBLANK(Kirjauspohja!M13),"",Kirjauspohja!M13)</f>
        <v/>
      </c>
      <c r="N15" s="2" t="str">
        <f>IF(ISBLANK(Kirjauspohja!N13),"",Kirjauspohja!N13)</f>
        <v/>
      </c>
      <c r="O15" s="2" t="str">
        <f>IF(ISBLANK(Kirjauspohja!O13),"",Kirjauspohja!O13)</f>
        <v/>
      </c>
      <c r="P15" s="2" t="str">
        <f>IF(ISBLANK(Kirjauspohja!P13),"",Kirjauspohja!P13)</f>
        <v/>
      </c>
      <c r="Q15" s="2" t="str">
        <f>IF(ISBLANK(Kirjauspohja!Q13),"",Kirjauspohja!Q13)</f>
        <v/>
      </c>
      <c r="R15" s="2" t="str">
        <f>IF(ISBLANK(Kirjauspohja!R13),"",Kirjauspohja!R13)</f>
        <v/>
      </c>
      <c r="S15" s="2" t="str">
        <f>IF(ISBLANK(Kirjauspohja!S13),"",Kirjauspohja!S13)</f>
        <v/>
      </c>
      <c r="T15" s="2" t="str">
        <f>IF(ISBLANK(Kirjauspohja!T13),"",Kirjauspohja!T13)</f>
        <v/>
      </c>
      <c r="U15" s="2" t="str">
        <f>IF(ISBLANK(Kirjauspohja!U13),"",Kirjauspohja!U13)</f>
        <v/>
      </c>
      <c r="V15" s="2" t="str">
        <f>IF(ISBLANK(Kirjauspohja!V13),"",Kirjauspohja!V13)</f>
        <v/>
      </c>
      <c r="W15" s="2" t="str">
        <f>IF(ISBLANK(Kirjauspohja!W13),"",Kirjauspohja!W13)</f>
        <v/>
      </c>
      <c r="X15" s="2" t="str">
        <f>IF(ISBLANK(Kirjauspohja!X13),"",Kirjauspohja!X13)</f>
        <v/>
      </c>
      <c r="Y15" s="2" t="str">
        <f>IF(ISBLANK(Kirjauspohja!Y13),"",Kirjauspohja!Y13)</f>
        <v/>
      </c>
      <c r="Z15" s="2" t="str">
        <f>IF(ISBLANK(Kirjauspohja!Z13),"",Kirjauspohja!Z13)</f>
        <v/>
      </c>
      <c r="AA15" s="2" t="str">
        <f>IF(ISBLANK(Kirjauspohja!AA13),"",Kirjauspohja!AA13)</f>
        <v/>
      </c>
      <c r="AB15" s="2" t="str">
        <f>IF(ISBLANK(Kirjauspohja!AB13),"",Kirjauspohja!AB13)</f>
        <v/>
      </c>
      <c r="AC15" s="2" t="str">
        <f>IF(ISBLANK(Kirjauspohja!AC13),"",Kirjauspohja!AC13)</f>
        <v/>
      </c>
      <c r="AD15" s="2" t="str">
        <f>IF(ISBLANK(Kirjauspohja!AD13),"",Kirjauspohja!AD13)</f>
        <v/>
      </c>
      <c r="AE15" s="2" t="str">
        <f>IF(ISBLANK(Kirjauspohja!AE13),"",Kirjauspohja!AE13)</f>
        <v/>
      </c>
      <c r="AF15" s="2" t="str">
        <f>IF(ISBLANK(Kirjauspohja!AF13),"",Kirjauspohja!AF13)</f>
        <v/>
      </c>
      <c r="AG15" s="2" t="str">
        <f>IF(ISBLANK(Kirjauspohja!AG13),"",Kirjauspohja!AG13)</f>
        <v/>
      </c>
      <c r="AH15" s="58" t="str">
        <f>IF(ISBLANK(Kirjauspohja!AH13),"",Kirjauspohja!AH13)</f>
        <v/>
      </c>
    </row>
    <row r="16" spans="1:34" s="2" customFormat="1" x14ac:dyDescent="0.35">
      <c r="B16" s="56">
        <f>Kirjauspohja!B14</f>
        <v>7</v>
      </c>
      <c r="C16" s="22" t="str">
        <f>IF(ISBLANK(Kirjauspohja!C14),"",Kirjauspohja!C14)</f>
        <v/>
      </c>
      <c r="D16" s="2" t="str">
        <f>IF(ISBLANK(Kirjauspohja!D14),"",Kirjauspohja!D14)</f>
        <v/>
      </c>
      <c r="E16" s="22" t="str">
        <f>IF(ISBLANK(Kirjauspohja!E14),"",Kirjauspohja!E14)</f>
        <v/>
      </c>
      <c r="F16" s="27" t="str">
        <f>IF(ISBLANK(Kirjauspohja!F14),"",Kirjauspohja!F14)</f>
        <v/>
      </c>
      <c r="G16" s="2" t="str">
        <f>IF(ISBLANK(Kirjauspohja!G14),"",Kirjauspohja!G14)</f>
        <v/>
      </c>
      <c r="H16" s="2" t="str">
        <f>IF(ISBLANK(Kirjauspohja!H14),"",Kirjauspohja!H14)</f>
        <v/>
      </c>
      <c r="I16" s="2" t="str">
        <f>IF(ISBLANK(Kirjauspohja!I14),"",Kirjauspohja!I14)</f>
        <v/>
      </c>
      <c r="J16" s="2" t="str">
        <f>IF(ISBLANK(Kirjauspohja!J14),"",Kirjauspohja!J14)</f>
        <v/>
      </c>
      <c r="K16" s="2" t="str">
        <f>IF(ISBLANK(Kirjauspohja!K14),"",Kirjauspohja!K14)</f>
        <v/>
      </c>
      <c r="L16" s="2" t="str">
        <f>IF(ISBLANK(Kirjauspohja!L14),"",Kirjauspohja!L14)</f>
        <v/>
      </c>
      <c r="M16" s="2" t="str">
        <f>IF(ISBLANK(Kirjauspohja!M14),"",Kirjauspohja!M14)</f>
        <v/>
      </c>
      <c r="N16" s="2" t="str">
        <f>IF(ISBLANK(Kirjauspohja!N14),"",Kirjauspohja!N14)</f>
        <v/>
      </c>
      <c r="O16" s="2" t="str">
        <f>IF(ISBLANK(Kirjauspohja!O14),"",Kirjauspohja!O14)</f>
        <v/>
      </c>
      <c r="P16" s="2" t="str">
        <f>IF(ISBLANK(Kirjauspohja!P14),"",Kirjauspohja!P14)</f>
        <v/>
      </c>
      <c r="Q16" s="2" t="str">
        <f>IF(ISBLANK(Kirjauspohja!Q14),"",Kirjauspohja!Q14)</f>
        <v/>
      </c>
      <c r="R16" s="2" t="str">
        <f>IF(ISBLANK(Kirjauspohja!R14),"",Kirjauspohja!R14)</f>
        <v/>
      </c>
      <c r="S16" s="2" t="str">
        <f>IF(ISBLANK(Kirjauspohja!S14),"",Kirjauspohja!S14)</f>
        <v/>
      </c>
      <c r="T16" s="2" t="str">
        <f>IF(ISBLANK(Kirjauspohja!T14),"",Kirjauspohja!T14)</f>
        <v/>
      </c>
      <c r="U16" s="2" t="str">
        <f>IF(ISBLANK(Kirjauspohja!U14),"",Kirjauspohja!U14)</f>
        <v/>
      </c>
      <c r="V16" s="2" t="str">
        <f>IF(ISBLANK(Kirjauspohja!V14),"",Kirjauspohja!V14)</f>
        <v/>
      </c>
      <c r="W16" s="2" t="str">
        <f>IF(ISBLANK(Kirjauspohja!W14),"",Kirjauspohja!W14)</f>
        <v/>
      </c>
      <c r="X16" s="2" t="str">
        <f>IF(ISBLANK(Kirjauspohja!X14),"",Kirjauspohja!X14)</f>
        <v/>
      </c>
      <c r="Y16" s="2" t="str">
        <f>IF(ISBLANK(Kirjauspohja!Y14),"",Kirjauspohja!Y14)</f>
        <v/>
      </c>
      <c r="Z16" s="2" t="str">
        <f>IF(ISBLANK(Kirjauspohja!Z14),"",Kirjauspohja!Z14)</f>
        <v/>
      </c>
      <c r="AA16" s="2" t="str">
        <f>IF(ISBLANK(Kirjauspohja!AA14),"",Kirjauspohja!AA14)</f>
        <v/>
      </c>
      <c r="AB16" s="2" t="str">
        <f>IF(ISBLANK(Kirjauspohja!AB14),"",Kirjauspohja!AB14)</f>
        <v/>
      </c>
      <c r="AC16" s="2" t="str">
        <f>IF(ISBLANK(Kirjauspohja!AC14),"",Kirjauspohja!AC14)</f>
        <v/>
      </c>
      <c r="AD16" s="2" t="str">
        <f>IF(ISBLANK(Kirjauspohja!AD14),"",Kirjauspohja!AD14)</f>
        <v/>
      </c>
      <c r="AE16" s="2" t="str">
        <f>IF(ISBLANK(Kirjauspohja!AE14),"",Kirjauspohja!AE14)</f>
        <v/>
      </c>
      <c r="AF16" s="2" t="str">
        <f>IF(ISBLANK(Kirjauspohja!AF14),"",Kirjauspohja!AF14)</f>
        <v/>
      </c>
      <c r="AG16" s="2" t="str">
        <f>IF(ISBLANK(Kirjauspohja!AG14),"",Kirjauspohja!AG14)</f>
        <v/>
      </c>
      <c r="AH16" s="58" t="str">
        <f>IF(ISBLANK(Kirjauspohja!AH14),"",Kirjauspohja!AH14)</f>
        <v/>
      </c>
    </row>
    <row r="17" spans="2:34" s="2" customFormat="1" x14ac:dyDescent="0.35">
      <c r="B17" s="56">
        <f>Kirjauspohja!B15</f>
        <v>8</v>
      </c>
      <c r="C17" s="22" t="str">
        <f>IF(ISBLANK(Kirjauspohja!C15),"",Kirjauspohja!C15)</f>
        <v/>
      </c>
      <c r="D17" s="2" t="str">
        <f>IF(ISBLANK(Kirjauspohja!D15),"",Kirjauspohja!D15)</f>
        <v/>
      </c>
      <c r="E17" s="22" t="str">
        <f>IF(ISBLANK(Kirjauspohja!E15),"",Kirjauspohja!E15)</f>
        <v/>
      </c>
      <c r="F17" s="27" t="str">
        <f>IF(ISBLANK(Kirjauspohja!F15),"",Kirjauspohja!F15)</f>
        <v/>
      </c>
      <c r="G17" s="2" t="str">
        <f>IF(ISBLANK(Kirjauspohja!G15),"",Kirjauspohja!G15)</f>
        <v/>
      </c>
      <c r="H17" s="2" t="str">
        <f>IF(ISBLANK(Kirjauspohja!H15),"",Kirjauspohja!H15)</f>
        <v/>
      </c>
      <c r="I17" s="2" t="str">
        <f>IF(ISBLANK(Kirjauspohja!I15),"",Kirjauspohja!I15)</f>
        <v/>
      </c>
      <c r="J17" s="2" t="str">
        <f>IF(ISBLANK(Kirjauspohja!J15),"",Kirjauspohja!J15)</f>
        <v/>
      </c>
      <c r="K17" s="2" t="str">
        <f>IF(ISBLANK(Kirjauspohja!K15),"",Kirjauspohja!K15)</f>
        <v/>
      </c>
      <c r="L17" s="2" t="str">
        <f>IF(ISBLANK(Kirjauspohja!L15),"",Kirjauspohja!L15)</f>
        <v/>
      </c>
      <c r="M17" s="2" t="str">
        <f>IF(ISBLANK(Kirjauspohja!M15),"",Kirjauspohja!M15)</f>
        <v/>
      </c>
      <c r="N17" s="2" t="str">
        <f>IF(ISBLANK(Kirjauspohja!N15),"",Kirjauspohja!N15)</f>
        <v/>
      </c>
      <c r="O17" s="2" t="str">
        <f>IF(ISBLANK(Kirjauspohja!O15),"",Kirjauspohja!O15)</f>
        <v/>
      </c>
      <c r="P17" s="2" t="str">
        <f>IF(ISBLANK(Kirjauspohja!P15),"",Kirjauspohja!P15)</f>
        <v/>
      </c>
      <c r="Q17" s="2" t="str">
        <f>IF(ISBLANK(Kirjauspohja!Q15),"",Kirjauspohja!Q15)</f>
        <v/>
      </c>
      <c r="R17" s="2" t="str">
        <f>IF(ISBLANK(Kirjauspohja!R15),"",Kirjauspohja!R15)</f>
        <v/>
      </c>
      <c r="S17" s="2" t="str">
        <f>IF(ISBLANK(Kirjauspohja!S15),"",Kirjauspohja!S15)</f>
        <v/>
      </c>
      <c r="T17" s="2" t="str">
        <f>IF(ISBLANK(Kirjauspohja!T15),"",Kirjauspohja!T15)</f>
        <v/>
      </c>
      <c r="U17" s="2" t="str">
        <f>IF(ISBLANK(Kirjauspohja!U15),"",Kirjauspohja!U15)</f>
        <v/>
      </c>
      <c r="V17" s="2" t="str">
        <f>IF(ISBLANK(Kirjauspohja!V15),"",Kirjauspohja!V15)</f>
        <v/>
      </c>
      <c r="W17" s="2" t="str">
        <f>IF(ISBLANK(Kirjauspohja!W15),"",Kirjauspohja!W15)</f>
        <v/>
      </c>
      <c r="X17" s="2" t="str">
        <f>IF(ISBLANK(Kirjauspohja!X15),"",Kirjauspohja!X15)</f>
        <v/>
      </c>
      <c r="Y17" s="2" t="str">
        <f>IF(ISBLANK(Kirjauspohja!Y15),"",Kirjauspohja!Y15)</f>
        <v/>
      </c>
      <c r="Z17" s="2" t="str">
        <f>IF(ISBLANK(Kirjauspohja!Z15),"",Kirjauspohja!Z15)</f>
        <v/>
      </c>
      <c r="AA17" s="2" t="str">
        <f>IF(ISBLANK(Kirjauspohja!AA15),"",Kirjauspohja!AA15)</f>
        <v/>
      </c>
      <c r="AB17" s="2" t="str">
        <f>IF(ISBLANK(Kirjauspohja!AB15),"",Kirjauspohja!AB15)</f>
        <v/>
      </c>
      <c r="AC17" s="2" t="str">
        <f>IF(ISBLANK(Kirjauspohja!AC15),"",Kirjauspohja!AC15)</f>
        <v/>
      </c>
      <c r="AD17" s="2" t="str">
        <f>IF(ISBLANK(Kirjauspohja!AD15),"",Kirjauspohja!AD15)</f>
        <v/>
      </c>
      <c r="AE17" s="2" t="str">
        <f>IF(ISBLANK(Kirjauspohja!AE15),"",Kirjauspohja!AE15)</f>
        <v/>
      </c>
      <c r="AF17" s="2" t="str">
        <f>IF(ISBLANK(Kirjauspohja!AF15),"",Kirjauspohja!AF15)</f>
        <v/>
      </c>
      <c r="AG17" s="2" t="str">
        <f>IF(ISBLANK(Kirjauspohja!AG15),"",Kirjauspohja!AG15)</f>
        <v/>
      </c>
      <c r="AH17" s="58" t="str">
        <f>IF(ISBLANK(Kirjauspohja!AH15),"",Kirjauspohja!AH15)</f>
        <v/>
      </c>
    </row>
    <row r="18" spans="2:34" s="2" customFormat="1" x14ac:dyDescent="0.35">
      <c r="B18" s="56">
        <f>Kirjauspohja!B16</f>
        <v>9</v>
      </c>
      <c r="C18" s="22" t="str">
        <f>IF(ISBLANK(Kirjauspohja!C16),"",Kirjauspohja!C16)</f>
        <v/>
      </c>
      <c r="D18" s="2" t="str">
        <f>IF(ISBLANK(Kirjauspohja!D16),"",Kirjauspohja!D16)</f>
        <v/>
      </c>
      <c r="E18" s="22" t="str">
        <f>IF(ISBLANK(Kirjauspohja!E16),"",Kirjauspohja!E16)</f>
        <v/>
      </c>
      <c r="F18" s="27" t="str">
        <f>IF(ISBLANK(Kirjauspohja!F16),"",Kirjauspohja!F16)</f>
        <v/>
      </c>
      <c r="G18" s="2" t="str">
        <f>IF(ISBLANK(Kirjauspohja!G16),"",Kirjauspohja!G16)</f>
        <v/>
      </c>
      <c r="H18" s="2" t="str">
        <f>IF(ISBLANK(Kirjauspohja!H16),"",Kirjauspohja!H16)</f>
        <v/>
      </c>
      <c r="I18" s="2" t="str">
        <f>IF(ISBLANK(Kirjauspohja!I16),"",Kirjauspohja!I16)</f>
        <v/>
      </c>
      <c r="J18" s="2" t="str">
        <f>IF(ISBLANK(Kirjauspohja!J16),"",Kirjauspohja!J16)</f>
        <v/>
      </c>
      <c r="K18" s="2" t="str">
        <f>IF(ISBLANK(Kirjauspohja!K16),"",Kirjauspohja!K16)</f>
        <v/>
      </c>
      <c r="L18" s="2" t="str">
        <f>IF(ISBLANK(Kirjauspohja!L16),"",Kirjauspohja!L16)</f>
        <v/>
      </c>
      <c r="M18" s="2" t="str">
        <f>IF(ISBLANK(Kirjauspohja!M16),"",Kirjauspohja!M16)</f>
        <v/>
      </c>
      <c r="N18" s="2" t="str">
        <f>IF(ISBLANK(Kirjauspohja!N16),"",Kirjauspohja!N16)</f>
        <v/>
      </c>
      <c r="O18" s="2" t="str">
        <f>IF(ISBLANK(Kirjauspohja!O16),"",Kirjauspohja!O16)</f>
        <v/>
      </c>
      <c r="P18" s="2" t="str">
        <f>IF(ISBLANK(Kirjauspohja!P16),"",Kirjauspohja!P16)</f>
        <v/>
      </c>
      <c r="Q18" s="2" t="str">
        <f>IF(ISBLANK(Kirjauspohja!Q16),"",Kirjauspohja!Q16)</f>
        <v/>
      </c>
      <c r="R18" s="2" t="str">
        <f>IF(ISBLANK(Kirjauspohja!R16),"",Kirjauspohja!R16)</f>
        <v/>
      </c>
      <c r="S18" s="2" t="str">
        <f>IF(ISBLANK(Kirjauspohja!S16),"",Kirjauspohja!S16)</f>
        <v/>
      </c>
      <c r="T18" s="2" t="str">
        <f>IF(ISBLANK(Kirjauspohja!T16),"",Kirjauspohja!T16)</f>
        <v/>
      </c>
      <c r="U18" s="2" t="str">
        <f>IF(ISBLANK(Kirjauspohja!U16),"",Kirjauspohja!U16)</f>
        <v/>
      </c>
      <c r="V18" s="2" t="str">
        <f>IF(ISBLANK(Kirjauspohja!V16),"",Kirjauspohja!V16)</f>
        <v/>
      </c>
      <c r="W18" s="2" t="str">
        <f>IF(ISBLANK(Kirjauspohja!W16),"",Kirjauspohja!W16)</f>
        <v/>
      </c>
      <c r="X18" s="2" t="str">
        <f>IF(ISBLANK(Kirjauspohja!X16),"",Kirjauspohja!X16)</f>
        <v/>
      </c>
      <c r="Y18" s="2" t="str">
        <f>IF(ISBLANK(Kirjauspohja!Y16),"",Kirjauspohja!Y16)</f>
        <v/>
      </c>
      <c r="Z18" s="2" t="str">
        <f>IF(ISBLANK(Kirjauspohja!Z16),"",Kirjauspohja!Z16)</f>
        <v/>
      </c>
      <c r="AA18" s="2" t="str">
        <f>IF(ISBLANK(Kirjauspohja!AA16),"",Kirjauspohja!AA16)</f>
        <v/>
      </c>
      <c r="AB18" s="2" t="str">
        <f>IF(ISBLANK(Kirjauspohja!AB16),"",Kirjauspohja!AB16)</f>
        <v/>
      </c>
      <c r="AC18" s="2" t="str">
        <f>IF(ISBLANK(Kirjauspohja!AC16),"",Kirjauspohja!AC16)</f>
        <v/>
      </c>
      <c r="AD18" s="2" t="str">
        <f>IF(ISBLANK(Kirjauspohja!AD16),"",Kirjauspohja!AD16)</f>
        <v/>
      </c>
      <c r="AE18" s="2" t="str">
        <f>IF(ISBLANK(Kirjauspohja!AE16),"",Kirjauspohja!AE16)</f>
        <v/>
      </c>
      <c r="AF18" s="2" t="str">
        <f>IF(ISBLANK(Kirjauspohja!AF16),"",Kirjauspohja!AF16)</f>
        <v/>
      </c>
      <c r="AG18" s="2" t="str">
        <f>IF(ISBLANK(Kirjauspohja!AG16),"",Kirjauspohja!AG16)</f>
        <v/>
      </c>
      <c r="AH18" s="58" t="str">
        <f>IF(ISBLANK(Kirjauspohja!AH16),"",Kirjauspohja!AH16)</f>
        <v/>
      </c>
    </row>
    <row r="19" spans="2:34" s="2" customFormat="1" x14ac:dyDescent="0.35">
      <c r="B19" s="56">
        <f>Kirjauspohja!B17</f>
        <v>10</v>
      </c>
      <c r="C19" s="22" t="str">
        <f>IF(ISBLANK(Kirjauspohja!C17),"",Kirjauspohja!C17)</f>
        <v/>
      </c>
      <c r="D19" s="2" t="str">
        <f>IF(ISBLANK(Kirjauspohja!D17),"",Kirjauspohja!D17)</f>
        <v/>
      </c>
      <c r="E19" s="22" t="str">
        <f>IF(ISBLANK(Kirjauspohja!E17),"",Kirjauspohja!E17)</f>
        <v/>
      </c>
      <c r="F19" s="27" t="str">
        <f>IF(ISBLANK(Kirjauspohja!F17),"",Kirjauspohja!F17)</f>
        <v/>
      </c>
      <c r="G19" s="2" t="str">
        <f>IF(ISBLANK(Kirjauspohja!G17),"",Kirjauspohja!G17)</f>
        <v/>
      </c>
      <c r="H19" s="2" t="str">
        <f>IF(ISBLANK(Kirjauspohja!H17),"",Kirjauspohja!H17)</f>
        <v/>
      </c>
      <c r="I19" s="2" t="str">
        <f>IF(ISBLANK(Kirjauspohja!I17),"",Kirjauspohja!I17)</f>
        <v/>
      </c>
      <c r="J19" s="2" t="str">
        <f>IF(ISBLANK(Kirjauspohja!J17),"",Kirjauspohja!J17)</f>
        <v/>
      </c>
      <c r="K19" s="2" t="str">
        <f>IF(ISBLANK(Kirjauspohja!K17),"",Kirjauspohja!K17)</f>
        <v/>
      </c>
      <c r="L19" s="2" t="str">
        <f>IF(ISBLANK(Kirjauspohja!L17),"",Kirjauspohja!L17)</f>
        <v/>
      </c>
      <c r="M19" s="2" t="str">
        <f>IF(ISBLANK(Kirjauspohja!M17),"",Kirjauspohja!M17)</f>
        <v/>
      </c>
      <c r="N19" s="2" t="str">
        <f>IF(ISBLANK(Kirjauspohja!N17),"",Kirjauspohja!N17)</f>
        <v/>
      </c>
      <c r="O19" s="2" t="str">
        <f>IF(ISBLANK(Kirjauspohja!O17),"",Kirjauspohja!O17)</f>
        <v/>
      </c>
      <c r="P19" s="2" t="str">
        <f>IF(ISBLANK(Kirjauspohja!P17),"",Kirjauspohja!P17)</f>
        <v/>
      </c>
      <c r="Q19" s="2" t="str">
        <f>IF(ISBLANK(Kirjauspohja!Q17),"",Kirjauspohja!Q17)</f>
        <v/>
      </c>
      <c r="R19" s="2" t="str">
        <f>IF(ISBLANK(Kirjauspohja!R17),"",Kirjauspohja!R17)</f>
        <v/>
      </c>
      <c r="S19" s="2" t="str">
        <f>IF(ISBLANK(Kirjauspohja!S17),"",Kirjauspohja!S17)</f>
        <v/>
      </c>
      <c r="T19" s="2" t="str">
        <f>IF(ISBLANK(Kirjauspohja!T17),"",Kirjauspohja!T17)</f>
        <v/>
      </c>
      <c r="U19" s="2" t="str">
        <f>IF(ISBLANK(Kirjauspohja!U17),"",Kirjauspohja!U17)</f>
        <v/>
      </c>
      <c r="V19" s="2" t="str">
        <f>IF(ISBLANK(Kirjauspohja!V17),"",Kirjauspohja!V17)</f>
        <v/>
      </c>
      <c r="W19" s="2" t="str">
        <f>IF(ISBLANK(Kirjauspohja!W17),"",Kirjauspohja!W17)</f>
        <v/>
      </c>
      <c r="X19" s="2" t="str">
        <f>IF(ISBLANK(Kirjauspohja!X17),"",Kirjauspohja!X17)</f>
        <v/>
      </c>
      <c r="Y19" s="2" t="str">
        <f>IF(ISBLANK(Kirjauspohja!Y17),"",Kirjauspohja!Y17)</f>
        <v/>
      </c>
      <c r="Z19" s="2" t="str">
        <f>IF(ISBLANK(Kirjauspohja!Z17),"",Kirjauspohja!Z17)</f>
        <v/>
      </c>
      <c r="AA19" s="2" t="str">
        <f>IF(ISBLANK(Kirjauspohja!AA17),"",Kirjauspohja!AA17)</f>
        <v/>
      </c>
      <c r="AB19" s="2" t="str">
        <f>IF(ISBLANK(Kirjauspohja!AB17),"",Kirjauspohja!AB17)</f>
        <v/>
      </c>
      <c r="AC19" s="2" t="str">
        <f>IF(ISBLANK(Kirjauspohja!AC17),"",Kirjauspohja!AC17)</f>
        <v/>
      </c>
      <c r="AD19" s="2" t="str">
        <f>IF(ISBLANK(Kirjauspohja!AD17),"",Kirjauspohja!AD17)</f>
        <v/>
      </c>
      <c r="AE19" s="2" t="str">
        <f>IF(ISBLANK(Kirjauspohja!AE17),"",Kirjauspohja!AE17)</f>
        <v/>
      </c>
      <c r="AF19" s="2" t="str">
        <f>IF(ISBLANK(Kirjauspohja!AF17),"",Kirjauspohja!AF17)</f>
        <v/>
      </c>
      <c r="AG19" s="2" t="str">
        <f>IF(ISBLANK(Kirjauspohja!AG17),"",Kirjauspohja!AG17)</f>
        <v/>
      </c>
      <c r="AH19" s="58" t="str">
        <f>IF(ISBLANK(Kirjauspohja!AH17),"",Kirjauspohja!AH17)</f>
        <v/>
      </c>
    </row>
    <row r="20" spans="2:34" s="2" customFormat="1" x14ac:dyDescent="0.35">
      <c r="B20" s="56">
        <f>Kirjauspohja!B18</f>
        <v>11</v>
      </c>
      <c r="C20" s="22" t="str">
        <f>IF(ISBLANK(Kirjauspohja!C18),"",Kirjauspohja!C18)</f>
        <v/>
      </c>
      <c r="D20" s="2" t="str">
        <f>IF(ISBLANK(Kirjauspohja!D18),"",Kirjauspohja!D18)</f>
        <v/>
      </c>
      <c r="E20" s="22" t="str">
        <f>IF(ISBLANK(Kirjauspohja!E18),"",Kirjauspohja!E18)</f>
        <v/>
      </c>
      <c r="F20" s="27" t="str">
        <f>IF(ISBLANK(Kirjauspohja!F18),"",Kirjauspohja!F18)</f>
        <v/>
      </c>
      <c r="G20" s="2" t="str">
        <f>IF(ISBLANK(Kirjauspohja!G18),"",Kirjauspohja!G18)</f>
        <v/>
      </c>
      <c r="H20" s="2" t="str">
        <f>IF(ISBLANK(Kirjauspohja!H18),"",Kirjauspohja!H18)</f>
        <v/>
      </c>
      <c r="I20" s="2" t="str">
        <f>IF(ISBLANK(Kirjauspohja!I18),"",Kirjauspohja!I18)</f>
        <v/>
      </c>
      <c r="J20" s="2" t="str">
        <f>IF(ISBLANK(Kirjauspohja!J18),"",Kirjauspohja!J18)</f>
        <v/>
      </c>
      <c r="K20" s="2" t="str">
        <f>IF(ISBLANK(Kirjauspohja!K18),"",Kirjauspohja!K18)</f>
        <v/>
      </c>
      <c r="L20" s="2" t="str">
        <f>IF(ISBLANK(Kirjauspohja!L18),"",Kirjauspohja!L18)</f>
        <v/>
      </c>
      <c r="M20" s="2" t="str">
        <f>IF(ISBLANK(Kirjauspohja!M18),"",Kirjauspohja!M18)</f>
        <v/>
      </c>
      <c r="N20" s="2" t="str">
        <f>IF(ISBLANK(Kirjauspohja!N18),"",Kirjauspohja!N18)</f>
        <v/>
      </c>
      <c r="O20" s="2" t="str">
        <f>IF(ISBLANK(Kirjauspohja!O18),"",Kirjauspohja!O18)</f>
        <v/>
      </c>
      <c r="P20" s="2" t="str">
        <f>IF(ISBLANK(Kirjauspohja!P18),"",Kirjauspohja!P18)</f>
        <v/>
      </c>
      <c r="Q20" s="2" t="str">
        <f>IF(ISBLANK(Kirjauspohja!Q18),"",Kirjauspohja!Q18)</f>
        <v/>
      </c>
      <c r="R20" s="2" t="str">
        <f>IF(ISBLANK(Kirjauspohja!R18),"",Kirjauspohja!R18)</f>
        <v/>
      </c>
      <c r="S20" s="2" t="str">
        <f>IF(ISBLANK(Kirjauspohja!S18),"",Kirjauspohja!S18)</f>
        <v/>
      </c>
      <c r="T20" s="2" t="str">
        <f>IF(ISBLANK(Kirjauspohja!T18),"",Kirjauspohja!T18)</f>
        <v/>
      </c>
      <c r="U20" s="2" t="str">
        <f>IF(ISBLANK(Kirjauspohja!U18),"",Kirjauspohja!U18)</f>
        <v/>
      </c>
      <c r="V20" s="2" t="str">
        <f>IF(ISBLANK(Kirjauspohja!V18),"",Kirjauspohja!V18)</f>
        <v/>
      </c>
      <c r="W20" s="2" t="str">
        <f>IF(ISBLANK(Kirjauspohja!W18),"",Kirjauspohja!W18)</f>
        <v/>
      </c>
      <c r="X20" s="2" t="str">
        <f>IF(ISBLANK(Kirjauspohja!X18),"",Kirjauspohja!X18)</f>
        <v/>
      </c>
      <c r="Y20" s="2" t="str">
        <f>IF(ISBLANK(Kirjauspohja!Y18),"",Kirjauspohja!Y18)</f>
        <v/>
      </c>
      <c r="Z20" s="2" t="str">
        <f>IF(ISBLANK(Kirjauspohja!Z18),"",Kirjauspohja!Z18)</f>
        <v/>
      </c>
      <c r="AA20" s="2" t="str">
        <f>IF(ISBLANK(Kirjauspohja!AA18),"",Kirjauspohja!AA18)</f>
        <v/>
      </c>
      <c r="AB20" s="2" t="str">
        <f>IF(ISBLANK(Kirjauspohja!AB18),"",Kirjauspohja!AB18)</f>
        <v/>
      </c>
      <c r="AC20" s="2" t="str">
        <f>IF(ISBLANK(Kirjauspohja!AC18),"",Kirjauspohja!AC18)</f>
        <v/>
      </c>
      <c r="AD20" s="2" t="str">
        <f>IF(ISBLANK(Kirjauspohja!AD18),"",Kirjauspohja!AD18)</f>
        <v/>
      </c>
      <c r="AE20" s="2" t="str">
        <f>IF(ISBLANK(Kirjauspohja!AE18),"",Kirjauspohja!AE18)</f>
        <v/>
      </c>
      <c r="AF20" s="2" t="str">
        <f>IF(ISBLANK(Kirjauspohja!AF18),"",Kirjauspohja!AF18)</f>
        <v/>
      </c>
      <c r="AG20" s="2" t="str">
        <f>IF(ISBLANK(Kirjauspohja!AG18),"",Kirjauspohja!AG18)</f>
        <v/>
      </c>
      <c r="AH20" s="58" t="str">
        <f>IF(ISBLANK(Kirjauspohja!AH18),"",Kirjauspohja!AH18)</f>
        <v/>
      </c>
    </row>
    <row r="21" spans="2:34" s="2" customFormat="1" x14ac:dyDescent="0.35">
      <c r="B21" s="56">
        <f>Kirjauspohja!B19</f>
        <v>12</v>
      </c>
      <c r="C21" s="22" t="str">
        <f>IF(ISBLANK(Kirjauspohja!C19),"",Kirjauspohja!C19)</f>
        <v/>
      </c>
      <c r="D21" s="2" t="str">
        <f>IF(ISBLANK(Kirjauspohja!D19),"",Kirjauspohja!D19)</f>
        <v/>
      </c>
      <c r="E21" s="22" t="str">
        <f>IF(ISBLANK(Kirjauspohja!E19),"",Kirjauspohja!E19)</f>
        <v/>
      </c>
      <c r="F21" s="27" t="str">
        <f>IF(ISBLANK(Kirjauspohja!F19),"",Kirjauspohja!F19)</f>
        <v/>
      </c>
      <c r="G21" s="2" t="str">
        <f>IF(ISBLANK(Kirjauspohja!G19),"",Kirjauspohja!G19)</f>
        <v/>
      </c>
      <c r="H21" s="2" t="str">
        <f>IF(ISBLANK(Kirjauspohja!H19),"",Kirjauspohja!H19)</f>
        <v/>
      </c>
      <c r="I21" s="2" t="str">
        <f>IF(ISBLANK(Kirjauspohja!I19),"",Kirjauspohja!I19)</f>
        <v/>
      </c>
      <c r="J21" s="2" t="str">
        <f>IF(ISBLANK(Kirjauspohja!J19),"",Kirjauspohja!J19)</f>
        <v/>
      </c>
      <c r="K21" s="2" t="str">
        <f>IF(ISBLANK(Kirjauspohja!K19),"",Kirjauspohja!K19)</f>
        <v/>
      </c>
      <c r="L21" s="2" t="str">
        <f>IF(ISBLANK(Kirjauspohja!L19),"",Kirjauspohja!L19)</f>
        <v/>
      </c>
      <c r="M21" s="2" t="str">
        <f>IF(ISBLANK(Kirjauspohja!M19),"",Kirjauspohja!M19)</f>
        <v/>
      </c>
      <c r="N21" s="2" t="str">
        <f>IF(ISBLANK(Kirjauspohja!N19),"",Kirjauspohja!N19)</f>
        <v/>
      </c>
      <c r="O21" s="2" t="str">
        <f>IF(ISBLANK(Kirjauspohja!O19),"",Kirjauspohja!O19)</f>
        <v/>
      </c>
      <c r="P21" s="2" t="str">
        <f>IF(ISBLANK(Kirjauspohja!P19),"",Kirjauspohja!P19)</f>
        <v/>
      </c>
      <c r="Q21" s="2" t="str">
        <f>IF(ISBLANK(Kirjauspohja!Q19),"",Kirjauspohja!Q19)</f>
        <v/>
      </c>
      <c r="R21" s="2" t="str">
        <f>IF(ISBLANK(Kirjauspohja!R19),"",Kirjauspohja!R19)</f>
        <v/>
      </c>
      <c r="S21" s="2" t="str">
        <f>IF(ISBLANK(Kirjauspohja!S19),"",Kirjauspohja!S19)</f>
        <v/>
      </c>
      <c r="T21" s="2" t="str">
        <f>IF(ISBLANK(Kirjauspohja!T19),"",Kirjauspohja!T19)</f>
        <v/>
      </c>
      <c r="U21" s="2" t="str">
        <f>IF(ISBLANK(Kirjauspohja!U19),"",Kirjauspohja!U19)</f>
        <v/>
      </c>
      <c r="V21" s="2" t="str">
        <f>IF(ISBLANK(Kirjauspohja!V19),"",Kirjauspohja!V19)</f>
        <v/>
      </c>
      <c r="W21" s="2" t="str">
        <f>IF(ISBLANK(Kirjauspohja!W19),"",Kirjauspohja!W19)</f>
        <v/>
      </c>
      <c r="X21" s="2" t="str">
        <f>IF(ISBLANK(Kirjauspohja!X19),"",Kirjauspohja!X19)</f>
        <v/>
      </c>
      <c r="Y21" s="2" t="str">
        <f>IF(ISBLANK(Kirjauspohja!Y19),"",Kirjauspohja!Y19)</f>
        <v/>
      </c>
      <c r="Z21" s="2" t="str">
        <f>IF(ISBLANK(Kirjauspohja!Z19),"",Kirjauspohja!Z19)</f>
        <v/>
      </c>
      <c r="AA21" s="2" t="str">
        <f>IF(ISBLANK(Kirjauspohja!AA19),"",Kirjauspohja!AA19)</f>
        <v/>
      </c>
      <c r="AB21" s="2" t="str">
        <f>IF(ISBLANK(Kirjauspohja!AB19),"",Kirjauspohja!AB19)</f>
        <v/>
      </c>
      <c r="AC21" s="2" t="str">
        <f>IF(ISBLANK(Kirjauspohja!AC19),"",Kirjauspohja!AC19)</f>
        <v/>
      </c>
      <c r="AD21" s="2" t="str">
        <f>IF(ISBLANK(Kirjauspohja!AD19),"",Kirjauspohja!AD19)</f>
        <v/>
      </c>
      <c r="AE21" s="2" t="str">
        <f>IF(ISBLANK(Kirjauspohja!AE19),"",Kirjauspohja!AE19)</f>
        <v/>
      </c>
      <c r="AF21" s="2" t="str">
        <f>IF(ISBLANK(Kirjauspohja!AF19),"",Kirjauspohja!AF19)</f>
        <v/>
      </c>
      <c r="AG21" s="2" t="str">
        <f>IF(ISBLANK(Kirjauspohja!AG19),"",Kirjauspohja!AG19)</f>
        <v/>
      </c>
      <c r="AH21" s="58" t="str">
        <f>IF(ISBLANK(Kirjauspohja!AH19),"",Kirjauspohja!AH19)</f>
        <v/>
      </c>
    </row>
    <row r="22" spans="2:34" s="2" customFormat="1" x14ac:dyDescent="0.35">
      <c r="B22" s="56">
        <f>Kirjauspohja!B20</f>
        <v>13</v>
      </c>
      <c r="C22" s="22" t="str">
        <f>IF(ISBLANK(Kirjauspohja!C20),"",Kirjauspohja!C20)</f>
        <v/>
      </c>
      <c r="D22" s="2" t="str">
        <f>IF(ISBLANK(Kirjauspohja!D20),"",Kirjauspohja!D20)</f>
        <v/>
      </c>
      <c r="E22" s="22" t="str">
        <f>IF(ISBLANK(Kirjauspohja!E20),"",Kirjauspohja!E20)</f>
        <v/>
      </c>
      <c r="F22" s="27" t="str">
        <f>IF(ISBLANK(Kirjauspohja!F20),"",Kirjauspohja!F20)</f>
        <v/>
      </c>
      <c r="G22" s="2" t="str">
        <f>IF(ISBLANK(Kirjauspohja!G20),"",Kirjauspohja!G20)</f>
        <v/>
      </c>
      <c r="H22" s="2" t="str">
        <f>IF(ISBLANK(Kirjauspohja!H20),"",Kirjauspohja!H20)</f>
        <v/>
      </c>
      <c r="I22" s="2" t="str">
        <f>IF(ISBLANK(Kirjauspohja!I20),"",Kirjauspohja!I20)</f>
        <v/>
      </c>
      <c r="J22" s="2" t="str">
        <f>IF(ISBLANK(Kirjauspohja!J20),"",Kirjauspohja!J20)</f>
        <v/>
      </c>
      <c r="K22" s="2" t="str">
        <f>IF(ISBLANK(Kirjauspohja!K20),"",Kirjauspohja!K20)</f>
        <v/>
      </c>
      <c r="L22" s="2" t="str">
        <f>IF(ISBLANK(Kirjauspohja!L20),"",Kirjauspohja!L20)</f>
        <v/>
      </c>
      <c r="M22" s="2" t="str">
        <f>IF(ISBLANK(Kirjauspohja!M20),"",Kirjauspohja!M20)</f>
        <v/>
      </c>
      <c r="N22" s="2" t="str">
        <f>IF(ISBLANK(Kirjauspohja!N20),"",Kirjauspohja!N20)</f>
        <v/>
      </c>
      <c r="O22" s="2" t="str">
        <f>IF(ISBLANK(Kirjauspohja!O20),"",Kirjauspohja!O20)</f>
        <v/>
      </c>
      <c r="P22" s="2" t="str">
        <f>IF(ISBLANK(Kirjauspohja!P20),"",Kirjauspohja!P20)</f>
        <v/>
      </c>
      <c r="Q22" s="2" t="str">
        <f>IF(ISBLANK(Kirjauspohja!Q20),"",Kirjauspohja!Q20)</f>
        <v/>
      </c>
      <c r="R22" s="2" t="str">
        <f>IF(ISBLANK(Kirjauspohja!R20),"",Kirjauspohja!R20)</f>
        <v/>
      </c>
      <c r="S22" s="2" t="str">
        <f>IF(ISBLANK(Kirjauspohja!S20),"",Kirjauspohja!S20)</f>
        <v/>
      </c>
      <c r="T22" s="2" t="str">
        <f>IF(ISBLANK(Kirjauspohja!T20),"",Kirjauspohja!T20)</f>
        <v/>
      </c>
      <c r="U22" s="2" t="str">
        <f>IF(ISBLANK(Kirjauspohja!U20),"",Kirjauspohja!U20)</f>
        <v/>
      </c>
      <c r="V22" s="2" t="str">
        <f>IF(ISBLANK(Kirjauspohja!V20),"",Kirjauspohja!V20)</f>
        <v/>
      </c>
      <c r="W22" s="2" t="str">
        <f>IF(ISBLANK(Kirjauspohja!W20),"",Kirjauspohja!W20)</f>
        <v/>
      </c>
      <c r="X22" s="2" t="str">
        <f>IF(ISBLANK(Kirjauspohja!X20),"",Kirjauspohja!X20)</f>
        <v/>
      </c>
      <c r="Y22" s="2" t="str">
        <f>IF(ISBLANK(Kirjauspohja!Y20),"",Kirjauspohja!Y20)</f>
        <v/>
      </c>
      <c r="Z22" s="2" t="str">
        <f>IF(ISBLANK(Kirjauspohja!Z20),"",Kirjauspohja!Z20)</f>
        <v/>
      </c>
      <c r="AA22" s="2" t="str">
        <f>IF(ISBLANK(Kirjauspohja!AA20),"",Kirjauspohja!AA20)</f>
        <v/>
      </c>
      <c r="AB22" s="2" t="str">
        <f>IF(ISBLANK(Kirjauspohja!AB20),"",Kirjauspohja!AB20)</f>
        <v/>
      </c>
      <c r="AC22" s="2" t="str">
        <f>IF(ISBLANK(Kirjauspohja!AC20),"",Kirjauspohja!AC20)</f>
        <v/>
      </c>
      <c r="AD22" s="2" t="str">
        <f>IF(ISBLANK(Kirjauspohja!AD20),"",Kirjauspohja!AD20)</f>
        <v/>
      </c>
      <c r="AE22" s="2" t="str">
        <f>IF(ISBLANK(Kirjauspohja!AE20),"",Kirjauspohja!AE20)</f>
        <v/>
      </c>
      <c r="AF22" s="2" t="str">
        <f>IF(ISBLANK(Kirjauspohja!AF20),"",Kirjauspohja!AF20)</f>
        <v/>
      </c>
      <c r="AG22" s="2" t="str">
        <f>IF(ISBLANK(Kirjauspohja!AG20),"",Kirjauspohja!AG20)</f>
        <v/>
      </c>
      <c r="AH22" s="58" t="str">
        <f>IF(ISBLANK(Kirjauspohja!AH20),"",Kirjauspohja!AH20)</f>
        <v/>
      </c>
    </row>
    <row r="23" spans="2:34" s="2" customFormat="1" x14ac:dyDescent="0.35">
      <c r="B23" s="56">
        <f>Kirjauspohja!B21</f>
        <v>14</v>
      </c>
      <c r="C23" s="22" t="str">
        <f>IF(ISBLANK(Kirjauspohja!C21),"",Kirjauspohja!C21)</f>
        <v/>
      </c>
      <c r="D23" s="2" t="str">
        <f>IF(ISBLANK(Kirjauspohja!D21),"",Kirjauspohja!D21)</f>
        <v/>
      </c>
      <c r="E23" s="22" t="str">
        <f>IF(ISBLANK(Kirjauspohja!E21),"",Kirjauspohja!E21)</f>
        <v/>
      </c>
      <c r="F23" s="27" t="str">
        <f>IF(ISBLANK(Kirjauspohja!F21),"",Kirjauspohja!F21)</f>
        <v/>
      </c>
      <c r="G23" s="2" t="str">
        <f>IF(ISBLANK(Kirjauspohja!G21),"",Kirjauspohja!G21)</f>
        <v/>
      </c>
      <c r="H23" s="2" t="str">
        <f>IF(ISBLANK(Kirjauspohja!H21),"",Kirjauspohja!H21)</f>
        <v/>
      </c>
      <c r="I23" s="2" t="str">
        <f>IF(ISBLANK(Kirjauspohja!I21),"",Kirjauspohja!I21)</f>
        <v/>
      </c>
      <c r="J23" s="2" t="str">
        <f>IF(ISBLANK(Kirjauspohja!J21),"",Kirjauspohja!J21)</f>
        <v/>
      </c>
      <c r="K23" s="2" t="str">
        <f>IF(ISBLANK(Kirjauspohja!K21),"",Kirjauspohja!K21)</f>
        <v/>
      </c>
      <c r="L23" s="2" t="str">
        <f>IF(ISBLANK(Kirjauspohja!L21),"",Kirjauspohja!L21)</f>
        <v/>
      </c>
      <c r="M23" s="2" t="str">
        <f>IF(ISBLANK(Kirjauspohja!M21),"",Kirjauspohja!M21)</f>
        <v/>
      </c>
      <c r="N23" s="2" t="str">
        <f>IF(ISBLANK(Kirjauspohja!N21),"",Kirjauspohja!N21)</f>
        <v/>
      </c>
      <c r="O23" s="2" t="str">
        <f>IF(ISBLANK(Kirjauspohja!O21),"",Kirjauspohja!O21)</f>
        <v/>
      </c>
      <c r="P23" s="2" t="str">
        <f>IF(ISBLANK(Kirjauspohja!P21),"",Kirjauspohja!P21)</f>
        <v/>
      </c>
      <c r="Q23" s="2" t="str">
        <f>IF(ISBLANK(Kirjauspohja!Q21),"",Kirjauspohja!Q21)</f>
        <v/>
      </c>
      <c r="R23" s="2" t="str">
        <f>IF(ISBLANK(Kirjauspohja!R21),"",Kirjauspohja!R21)</f>
        <v/>
      </c>
      <c r="S23" s="2" t="str">
        <f>IF(ISBLANK(Kirjauspohja!S21),"",Kirjauspohja!S21)</f>
        <v/>
      </c>
      <c r="T23" s="2" t="str">
        <f>IF(ISBLANK(Kirjauspohja!T21),"",Kirjauspohja!T21)</f>
        <v/>
      </c>
      <c r="U23" s="2" t="str">
        <f>IF(ISBLANK(Kirjauspohja!U21),"",Kirjauspohja!U21)</f>
        <v/>
      </c>
      <c r="V23" s="2" t="str">
        <f>IF(ISBLANK(Kirjauspohja!V21),"",Kirjauspohja!V21)</f>
        <v/>
      </c>
      <c r="W23" s="2" t="str">
        <f>IF(ISBLANK(Kirjauspohja!W21),"",Kirjauspohja!W21)</f>
        <v/>
      </c>
      <c r="X23" s="2" t="str">
        <f>IF(ISBLANK(Kirjauspohja!X21),"",Kirjauspohja!X21)</f>
        <v/>
      </c>
      <c r="Y23" s="2" t="str">
        <f>IF(ISBLANK(Kirjauspohja!Y21),"",Kirjauspohja!Y21)</f>
        <v/>
      </c>
      <c r="Z23" s="2" t="str">
        <f>IF(ISBLANK(Kirjauspohja!Z21),"",Kirjauspohja!Z21)</f>
        <v/>
      </c>
      <c r="AA23" s="2" t="str">
        <f>IF(ISBLANK(Kirjauspohja!AA21),"",Kirjauspohja!AA21)</f>
        <v/>
      </c>
      <c r="AB23" s="2" t="str">
        <f>IF(ISBLANK(Kirjauspohja!AB21),"",Kirjauspohja!AB21)</f>
        <v/>
      </c>
      <c r="AC23" s="2" t="str">
        <f>IF(ISBLANK(Kirjauspohja!AC21),"",Kirjauspohja!AC21)</f>
        <v/>
      </c>
      <c r="AD23" s="2" t="str">
        <f>IF(ISBLANK(Kirjauspohja!AD21),"",Kirjauspohja!AD21)</f>
        <v/>
      </c>
      <c r="AE23" s="2" t="str">
        <f>IF(ISBLANK(Kirjauspohja!AE21),"",Kirjauspohja!AE21)</f>
        <v/>
      </c>
      <c r="AF23" s="2" t="str">
        <f>IF(ISBLANK(Kirjauspohja!AF21),"",Kirjauspohja!AF21)</f>
        <v/>
      </c>
      <c r="AG23" s="2" t="str">
        <f>IF(ISBLANK(Kirjauspohja!AG21),"",Kirjauspohja!AG21)</f>
        <v/>
      </c>
      <c r="AH23" s="58" t="str">
        <f>IF(ISBLANK(Kirjauspohja!AH21),"",Kirjauspohja!AH21)</f>
        <v/>
      </c>
    </row>
    <row r="24" spans="2:34" s="2" customFormat="1" x14ac:dyDescent="0.35">
      <c r="B24" s="56">
        <f>Kirjauspohja!B22</f>
        <v>15</v>
      </c>
      <c r="C24" s="22" t="str">
        <f>IF(ISBLANK(Kirjauspohja!C22),"",Kirjauspohja!C22)</f>
        <v/>
      </c>
      <c r="D24" s="2" t="str">
        <f>IF(ISBLANK(Kirjauspohja!D22),"",Kirjauspohja!D22)</f>
        <v/>
      </c>
      <c r="E24" s="22" t="str">
        <f>IF(ISBLANK(Kirjauspohja!E22),"",Kirjauspohja!E22)</f>
        <v/>
      </c>
      <c r="F24" s="27" t="str">
        <f>IF(ISBLANK(Kirjauspohja!F22),"",Kirjauspohja!F22)</f>
        <v/>
      </c>
      <c r="G24" s="2" t="str">
        <f>IF(ISBLANK(Kirjauspohja!G22),"",Kirjauspohja!G22)</f>
        <v/>
      </c>
      <c r="H24" s="2" t="str">
        <f>IF(ISBLANK(Kirjauspohja!H22),"",Kirjauspohja!H22)</f>
        <v/>
      </c>
      <c r="I24" s="2" t="str">
        <f>IF(ISBLANK(Kirjauspohja!I22),"",Kirjauspohja!I22)</f>
        <v/>
      </c>
      <c r="J24" s="2" t="str">
        <f>IF(ISBLANK(Kirjauspohja!J22),"",Kirjauspohja!J22)</f>
        <v/>
      </c>
      <c r="K24" s="2" t="str">
        <f>IF(ISBLANK(Kirjauspohja!K22),"",Kirjauspohja!K22)</f>
        <v/>
      </c>
      <c r="L24" s="2" t="str">
        <f>IF(ISBLANK(Kirjauspohja!L22),"",Kirjauspohja!L22)</f>
        <v/>
      </c>
      <c r="M24" s="2" t="str">
        <f>IF(ISBLANK(Kirjauspohja!M22),"",Kirjauspohja!M22)</f>
        <v/>
      </c>
      <c r="N24" s="2" t="str">
        <f>IF(ISBLANK(Kirjauspohja!N22),"",Kirjauspohja!N22)</f>
        <v/>
      </c>
      <c r="O24" s="2" t="str">
        <f>IF(ISBLANK(Kirjauspohja!O22),"",Kirjauspohja!O22)</f>
        <v/>
      </c>
      <c r="P24" s="2" t="str">
        <f>IF(ISBLANK(Kirjauspohja!P22),"",Kirjauspohja!P22)</f>
        <v/>
      </c>
      <c r="Q24" s="2" t="str">
        <f>IF(ISBLANK(Kirjauspohja!Q22),"",Kirjauspohja!Q22)</f>
        <v/>
      </c>
      <c r="R24" s="2" t="str">
        <f>IF(ISBLANK(Kirjauspohja!R22),"",Kirjauspohja!R22)</f>
        <v/>
      </c>
      <c r="S24" s="2" t="str">
        <f>IF(ISBLANK(Kirjauspohja!S22),"",Kirjauspohja!S22)</f>
        <v/>
      </c>
      <c r="T24" s="2" t="str">
        <f>IF(ISBLANK(Kirjauspohja!T22),"",Kirjauspohja!T22)</f>
        <v/>
      </c>
      <c r="U24" s="2" t="str">
        <f>IF(ISBLANK(Kirjauspohja!U22),"",Kirjauspohja!U22)</f>
        <v/>
      </c>
      <c r="V24" s="2" t="str">
        <f>IF(ISBLANK(Kirjauspohja!V22),"",Kirjauspohja!V22)</f>
        <v/>
      </c>
      <c r="W24" s="2" t="str">
        <f>IF(ISBLANK(Kirjauspohja!W22),"",Kirjauspohja!W22)</f>
        <v/>
      </c>
      <c r="X24" s="2" t="str">
        <f>IF(ISBLANK(Kirjauspohja!X22),"",Kirjauspohja!X22)</f>
        <v/>
      </c>
      <c r="Y24" s="2" t="str">
        <f>IF(ISBLANK(Kirjauspohja!Y22),"",Kirjauspohja!Y22)</f>
        <v/>
      </c>
      <c r="Z24" s="2" t="str">
        <f>IF(ISBLANK(Kirjauspohja!Z22),"",Kirjauspohja!Z22)</f>
        <v/>
      </c>
      <c r="AA24" s="2" t="str">
        <f>IF(ISBLANK(Kirjauspohja!AA22),"",Kirjauspohja!AA22)</f>
        <v/>
      </c>
      <c r="AB24" s="2" t="str">
        <f>IF(ISBLANK(Kirjauspohja!AB22),"",Kirjauspohja!AB22)</f>
        <v/>
      </c>
      <c r="AC24" s="2" t="str">
        <f>IF(ISBLANK(Kirjauspohja!AC22),"",Kirjauspohja!AC22)</f>
        <v/>
      </c>
      <c r="AD24" s="2" t="str">
        <f>IF(ISBLANK(Kirjauspohja!AD22),"",Kirjauspohja!AD22)</f>
        <v/>
      </c>
      <c r="AE24" s="2" t="str">
        <f>IF(ISBLANK(Kirjauspohja!AE22),"",Kirjauspohja!AE22)</f>
        <v/>
      </c>
      <c r="AF24" s="2" t="str">
        <f>IF(ISBLANK(Kirjauspohja!AF22),"",Kirjauspohja!AF22)</f>
        <v/>
      </c>
      <c r="AG24" s="2" t="str">
        <f>IF(ISBLANK(Kirjauspohja!AG22),"",Kirjauspohja!AG22)</f>
        <v/>
      </c>
      <c r="AH24" s="58" t="str">
        <f>IF(ISBLANK(Kirjauspohja!AH22),"",Kirjauspohja!AH22)</f>
        <v/>
      </c>
    </row>
    <row r="25" spans="2:34" s="2" customFormat="1" x14ac:dyDescent="0.35">
      <c r="B25" s="56">
        <f>Kirjauspohja!B23</f>
        <v>16</v>
      </c>
      <c r="C25" s="22" t="str">
        <f>IF(ISBLANK(Kirjauspohja!C23),"",Kirjauspohja!C23)</f>
        <v/>
      </c>
      <c r="D25" s="2" t="str">
        <f>IF(ISBLANK(Kirjauspohja!D23),"",Kirjauspohja!D23)</f>
        <v/>
      </c>
      <c r="E25" s="22" t="str">
        <f>IF(ISBLANK(Kirjauspohja!E23),"",Kirjauspohja!E23)</f>
        <v/>
      </c>
      <c r="F25" s="27" t="str">
        <f>IF(ISBLANK(Kirjauspohja!F23),"",Kirjauspohja!F23)</f>
        <v/>
      </c>
      <c r="G25" s="2" t="str">
        <f>IF(ISBLANK(Kirjauspohja!G23),"",Kirjauspohja!G23)</f>
        <v/>
      </c>
      <c r="H25" s="2" t="str">
        <f>IF(ISBLANK(Kirjauspohja!H23),"",Kirjauspohja!H23)</f>
        <v/>
      </c>
      <c r="I25" s="2" t="str">
        <f>IF(ISBLANK(Kirjauspohja!I23),"",Kirjauspohja!I23)</f>
        <v/>
      </c>
      <c r="J25" s="2" t="str">
        <f>IF(ISBLANK(Kirjauspohja!J23),"",Kirjauspohja!J23)</f>
        <v/>
      </c>
      <c r="K25" s="2" t="str">
        <f>IF(ISBLANK(Kirjauspohja!K23),"",Kirjauspohja!K23)</f>
        <v/>
      </c>
      <c r="L25" s="2" t="str">
        <f>IF(ISBLANK(Kirjauspohja!L23),"",Kirjauspohja!L23)</f>
        <v/>
      </c>
      <c r="M25" s="2" t="str">
        <f>IF(ISBLANK(Kirjauspohja!M23),"",Kirjauspohja!M23)</f>
        <v/>
      </c>
      <c r="N25" s="2" t="str">
        <f>IF(ISBLANK(Kirjauspohja!N23),"",Kirjauspohja!N23)</f>
        <v/>
      </c>
      <c r="O25" s="2" t="str">
        <f>IF(ISBLANK(Kirjauspohja!O23),"",Kirjauspohja!O23)</f>
        <v/>
      </c>
      <c r="P25" s="2" t="str">
        <f>IF(ISBLANK(Kirjauspohja!P23),"",Kirjauspohja!P23)</f>
        <v/>
      </c>
      <c r="Q25" s="2" t="str">
        <f>IF(ISBLANK(Kirjauspohja!Q23),"",Kirjauspohja!Q23)</f>
        <v/>
      </c>
      <c r="R25" s="2" t="str">
        <f>IF(ISBLANK(Kirjauspohja!R23),"",Kirjauspohja!R23)</f>
        <v/>
      </c>
      <c r="S25" s="2" t="str">
        <f>IF(ISBLANK(Kirjauspohja!S23),"",Kirjauspohja!S23)</f>
        <v/>
      </c>
      <c r="T25" s="2" t="str">
        <f>IF(ISBLANK(Kirjauspohja!T23),"",Kirjauspohja!T23)</f>
        <v/>
      </c>
      <c r="U25" s="2" t="str">
        <f>IF(ISBLANK(Kirjauspohja!U23),"",Kirjauspohja!U23)</f>
        <v/>
      </c>
      <c r="V25" s="2" t="str">
        <f>IF(ISBLANK(Kirjauspohja!V23),"",Kirjauspohja!V23)</f>
        <v/>
      </c>
      <c r="W25" s="2" t="str">
        <f>IF(ISBLANK(Kirjauspohja!W23),"",Kirjauspohja!W23)</f>
        <v/>
      </c>
      <c r="X25" s="2" t="str">
        <f>IF(ISBLANK(Kirjauspohja!X23),"",Kirjauspohja!X23)</f>
        <v/>
      </c>
      <c r="Y25" s="2" t="str">
        <f>IF(ISBLANK(Kirjauspohja!Y23),"",Kirjauspohja!Y23)</f>
        <v/>
      </c>
      <c r="Z25" s="2" t="str">
        <f>IF(ISBLANK(Kirjauspohja!Z23),"",Kirjauspohja!Z23)</f>
        <v/>
      </c>
      <c r="AA25" s="2" t="str">
        <f>IF(ISBLANK(Kirjauspohja!AA23),"",Kirjauspohja!AA23)</f>
        <v/>
      </c>
      <c r="AB25" s="2" t="str">
        <f>IF(ISBLANK(Kirjauspohja!AB23),"",Kirjauspohja!AB23)</f>
        <v/>
      </c>
      <c r="AC25" s="2" t="str">
        <f>IF(ISBLANK(Kirjauspohja!AC23),"",Kirjauspohja!AC23)</f>
        <v/>
      </c>
      <c r="AD25" s="2" t="str">
        <f>IF(ISBLANK(Kirjauspohja!AD23),"",Kirjauspohja!AD23)</f>
        <v/>
      </c>
      <c r="AE25" s="2" t="str">
        <f>IF(ISBLANK(Kirjauspohja!AE23),"",Kirjauspohja!AE23)</f>
        <v/>
      </c>
      <c r="AF25" s="2" t="str">
        <f>IF(ISBLANK(Kirjauspohja!AF23),"",Kirjauspohja!AF23)</f>
        <v/>
      </c>
      <c r="AG25" s="2" t="str">
        <f>IF(ISBLANK(Kirjauspohja!AG23),"",Kirjauspohja!AG23)</f>
        <v/>
      </c>
      <c r="AH25" s="58" t="str">
        <f>IF(ISBLANK(Kirjauspohja!AH23),"",Kirjauspohja!AH23)</f>
        <v/>
      </c>
    </row>
    <row r="26" spans="2:34" s="2" customFormat="1" x14ac:dyDescent="0.35">
      <c r="B26" s="56">
        <f>Kirjauspohja!B24</f>
        <v>17</v>
      </c>
      <c r="C26" s="22" t="str">
        <f>IF(ISBLANK(Kirjauspohja!C24),"",Kirjauspohja!C24)</f>
        <v/>
      </c>
      <c r="D26" s="2" t="str">
        <f>IF(ISBLANK(Kirjauspohja!D24),"",Kirjauspohja!D24)</f>
        <v/>
      </c>
      <c r="E26" s="22" t="str">
        <f>IF(ISBLANK(Kirjauspohja!E24),"",Kirjauspohja!E24)</f>
        <v/>
      </c>
      <c r="F26" s="27" t="str">
        <f>IF(ISBLANK(Kirjauspohja!F24),"",Kirjauspohja!F24)</f>
        <v/>
      </c>
      <c r="G26" s="2" t="str">
        <f>IF(ISBLANK(Kirjauspohja!G24),"",Kirjauspohja!G24)</f>
        <v/>
      </c>
      <c r="H26" s="2" t="str">
        <f>IF(ISBLANK(Kirjauspohja!H24),"",Kirjauspohja!H24)</f>
        <v/>
      </c>
      <c r="I26" s="2" t="str">
        <f>IF(ISBLANK(Kirjauspohja!I24),"",Kirjauspohja!I24)</f>
        <v/>
      </c>
      <c r="J26" s="2" t="str">
        <f>IF(ISBLANK(Kirjauspohja!J24),"",Kirjauspohja!J24)</f>
        <v/>
      </c>
      <c r="K26" s="2" t="str">
        <f>IF(ISBLANK(Kirjauspohja!K24),"",Kirjauspohja!K24)</f>
        <v/>
      </c>
      <c r="L26" s="2" t="str">
        <f>IF(ISBLANK(Kirjauspohja!L24),"",Kirjauspohja!L24)</f>
        <v/>
      </c>
      <c r="M26" s="2" t="str">
        <f>IF(ISBLANK(Kirjauspohja!M24),"",Kirjauspohja!M24)</f>
        <v/>
      </c>
      <c r="N26" s="2" t="str">
        <f>IF(ISBLANK(Kirjauspohja!N24),"",Kirjauspohja!N24)</f>
        <v/>
      </c>
      <c r="O26" s="2" t="str">
        <f>IF(ISBLANK(Kirjauspohja!O24),"",Kirjauspohja!O24)</f>
        <v/>
      </c>
      <c r="P26" s="2" t="str">
        <f>IF(ISBLANK(Kirjauspohja!P24),"",Kirjauspohja!P24)</f>
        <v/>
      </c>
      <c r="Q26" s="2" t="str">
        <f>IF(ISBLANK(Kirjauspohja!Q24),"",Kirjauspohja!Q24)</f>
        <v/>
      </c>
      <c r="R26" s="2" t="str">
        <f>IF(ISBLANK(Kirjauspohja!R24),"",Kirjauspohja!R24)</f>
        <v/>
      </c>
      <c r="S26" s="2" t="str">
        <f>IF(ISBLANK(Kirjauspohja!S24),"",Kirjauspohja!S24)</f>
        <v/>
      </c>
      <c r="T26" s="2" t="str">
        <f>IF(ISBLANK(Kirjauspohja!T24),"",Kirjauspohja!T24)</f>
        <v/>
      </c>
      <c r="U26" s="2" t="str">
        <f>IF(ISBLANK(Kirjauspohja!U24),"",Kirjauspohja!U24)</f>
        <v/>
      </c>
      <c r="V26" s="2" t="str">
        <f>IF(ISBLANK(Kirjauspohja!V24),"",Kirjauspohja!V24)</f>
        <v/>
      </c>
      <c r="W26" s="2" t="str">
        <f>IF(ISBLANK(Kirjauspohja!W24),"",Kirjauspohja!W24)</f>
        <v/>
      </c>
      <c r="X26" s="2" t="str">
        <f>IF(ISBLANK(Kirjauspohja!X24),"",Kirjauspohja!X24)</f>
        <v/>
      </c>
      <c r="Y26" s="2" t="str">
        <f>IF(ISBLANK(Kirjauspohja!Y24),"",Kirjauspohja!Y24)</f>
        <v/>
      </c>
      <c r="Z26" s="2" t="str">
        <f>IF(ISBLANK(Kirjauspohja!Z24),"",Kirjauspohja!Z24)</f>
        <v/>
      </c>
      <c r="AA26" s="2" t="str">
        <f>IF(ISBLANK(Kirjauspohja!AA24),"",Kirjauspohja!AA24)</f>
        <v/>
      </c>
      <c r="AB26" s="2" t="str">
        <f>IF(ISBLANK(Kirjauspohja!AB24),"",Kirjauspohja!AB24)</f>
        <v/>
      </c>
      <c r="AC26" s="2" t="str">
        <f>IF(ISBLANK(Kirjauspohja!AC24),"",Kirjauspohja!AC24)</f>
        <v/>
      </c>
      <c r="AD26" s="2" t="str">
        <f>IF(ISBLANK(Kirjauspohja!AD24),"",Kirjauspohja!AD24)</f>
        <v/>
      </c>
      <c r="AE26" s="2" t="str">
        <f>IF(ISBLANK(Kirjauspohja!AE24),"",Kirjauspohja!AE24)</f>
        <v/>
      </c>
      <c r="AF26" s="2" t="str">
        <f>IF(ISBLANK(Kirjauspohja!AF24),"",Kirjauspohja!AF24)</f>
        <v/>
      </c>
      <c r="AG26" s="2" t="str">
        <f>IF(ISBLANK(Kirjauspohja!AG24),"",Kirjauspohja!AG24)</f>
        <v/>
      </c>
      <c r="AH26" s="58" t="str">
        <f>IF(ISBLANK(Kirjauspohja!AH24),"",Kirjauspohja!AH24)</f>
        <v/>
      </c>
    </row>
    <row r="27" spans="2:34" s="2" customFormat="1" x14ac:dyDescent="0.35">
      <c r="B27" s="56">
        <f>Kirjauspohja!B25</f>
        <v>18</v>
      </c>
      <c r="C27" s="22" t="str">
        <f>IF(ISBLANK(Kirjauspohja!C25),"",Kirjauspohja!C25)</f>
        <v/>
      </c>
      <c r="D27" s="2" t="str">
        <f>IF(ISBLANK(Kirjauspohja!D25),"",Kirjauspohja!D25)</f>
        <v/>
      </c>
      <c r="E27" s="22" t="str">
        <f>IF(ISBLANK(Kirjauspohja!E25),"",Kirjauspohja!E25)</f>
        <v/>
      </c>
      <c r="F27" s="27" t="str">
        <f>IF(ISBLANK(Kirjauspohja!F25),"",Kirjauspohja!F25)</f>
        <v/>
      </c>
      <c r="G27" s="2" t="str">
        <f>IF(ISBLANK(Kirjauspohja!G25),"",Kirjauspohja!G25)</f>
        <v/>
      </c>
      <c r="H27" s="2" t="str">
        <f>IF(ISBLANK(Kirjauspohja!H25),"",Kirjauspohja!H25)</f>
        <v/>
      </c>
      <c r="I27" s="2" t="str">
        <f>IF(ISBLANK(Kirjauspohja!I25),"",Kirjauspohja!I25)</f>
        <v/>
      </c>
      <c r="J27" s="2" t="str">
        <f>IF(ISBLANK(Kirjauspohja!J25),"",Kirjauspohja!J25)</f>
        <v/>
      </c>
      <c r="K27" s="2" t="str">
        <f>IF(ISBLANK(Kirjauspohja!K25),"",Kirjauspohja!K25)</f>
        <v/>
      </c>
      <c r="L27" s="2" t="str">
        <f>IF(ISBLANK(Kirjauspohja!L25),"",Kirjauspohja!L25)</f>
        <v/>
      </c>
      <c r="M27" s="2" t="str">
        <f>IF(ISBLANK(Kirjauspohja!M25),"",Kirjauspohja!M25)</f>
        <v/>
      </c>
      <c r="N27" s="2" t="str">
        <f>IF(ISBLANK(Kirjauspohja!N25),"",Kirjauspohja!N25)</f>
        <v/>
      </c>
      <c r="O27" s="2" t="str">
        <f>IF(ISBLANK(Kirjauspohja!O25),"",Kirjauspohja!O25)</f>
        <v/>
      </c>
      <c r="P27" s="2" t="str">
        <f>IF(ISBLANK(Kirjauspohja!P25),"",Kirjauspohja!P25)</f>
        <v/>
      </c>
      <c r="Q27" s="2" t="str">
        <f>IF(ISBLANK(Kirjauspohja!Q25),"",Kirjauspohja!Q25)</f>
        <v/>
      </c>
      <c r="R27" s="2" t="str">
        <f>IF(ISBLANK(Kirjauspohja!R25),"",Kirjauspohja!R25)</f>
        <v/>
      </c>
      <c r="S27" s="2" t="str">
        <f>IF(ISBLANK(Kirjauspohja!S25),"",Kirjauspohja!S25)</f>
        <v/>
      </c>
      <c r="T27" s="2" t="str">
        <f>IF(ISBLANK(Kirjauspohja!T25),"",Kirjauspohja!T25)</f>
        <v/>
      </c>
      <c r="U27" s="2" t="str">
        <f>IF(ISBLANK(Kirjauspohja!U25),"",Kirjauspohja!U25)</f>
        <v/>
      </c>
      <c r="V27" s="2" t="str">
        <f>IF(ISBLANK(Kirjauspohja!V25),"",Kirjauspohja!V25)</f>
        <v/>
      </c>
      <c r="W27" s="2" t="str">
        <f>IF(ISBLANK(Kirjauspohja!W25),"",Kirjauspohja!W25)</f>
        <v/>
      </c>
      <c r="X27" s="2" t="str">
        <f>IF(ISBLANK(Kirjauspohja!X25),"",Kirjauspohja!X25)</f>
        <v/>
      </c>
      <c r="Y27" s="2" t="str">
        <f>IF(ISBLANK(Kirjauspohja!Y25),"",Kirjauspohja!Y25)</f>
        <v/>
      </c>
      <c r="Z27" s="2" t="str">
        <f>IF(ISBLANK(Kirjauspohja!Z25),"",Kirjauspohja!Z25)</f>
        <v/>
      </c>
      <c r="AA27" s="2" t="str">
        <f>IF(ISBLANK(Kirjauspohja!AA25),"",Kirjauspohja!AA25)</f>
        <v/>
      </c>
      <c r="AB27" s="2" t="str">
        <f>IF(ISBLANK(Kirjauspohja!AB25),"",Kirjauspohja!AB25)</f>
        <v/>
      </c>
      <c r="AC27" s="2" t="str">
        <f>IF(ISBLANK(Kirjauspohja!AC25),"",Kirjauspohja!AC25)</f>
        <v/>
      </c>
      <c r="AD27" s="2" t="str">
        <f>IF(ISBLANK(Kirjauspohja!AD25),"",Kirjauspohja!AD25)</f>
        <v/>
      </c>
      <c r="AE27" s="2" t="str">
        <f>IF(ISBLANK(Kirjauspohja!AE25),"",Kirjauspohja!AE25)</f>
        <v/>
      </c>
      <c r="AF27" s="2" t="str">
        <f>IF(ISBLANK(Kirjauspohja!AF25),"",Kirjauspohja!AF25)</f>
        <v/>
      </c>
      <c r="AG27" s="2" t="str">
        <f>IF(ISBLANK(Kirjauspohja!AG25),"",Kirjauspohja!AG25)</f>
        <v/>
      </c>
      <c r="AH27" s="58" t="str">
        <f>IF(ISBLANK(Kirjauspohja!AH25),"",Kirjauspohja!AH25)</f>
        <v/>
      </c>
    </row>
    <row r="28" spans="2:34" s="2" customFormat="1" x14ac:dyDescent="0.35">
      <c r="B28" s="56">
        <f>Kirjauspohja!B26</f>
        <v>19</v>
      </c>
      <c r="C28" s="22" t="str">
        <f>IF(ISBLANK(Kirjauspohja!C26),"",Kirjauspohja!C26)</f>
        <v/>
      </c>
      <c r="D28" s="2" t="str">
        <f>IF(ISBLANK(Kirjauspohja!D26),"",Kirjauspohja!D26)</f>
        <v/>
      </c>
      <c r="E28" s="22" t="str">
        <f>IF(ISBLANK(Kirjauspohja!E26),"",Kirjauspohja!E26)</f>
        <v/>
      </c>
      <c r="F28" s="27" t="str">
        <f>IF(ISBLANK(Kirjauspohja!F26),"",Kirjauspohja!F26)</f>
        <v/>
      </c>
      <c r="G28" s="2" t="str">
        <f>IF(ISBLANK(Kirjauspohja!G26),"",Kirjauspohja!G26)</f>
        <v/>
      </c>
      <c r="H28" s="2" t="str">
        <f>IF(ISBLANK(Kirjauspohja!H26),"",Kirjauspohja!H26)</f>
        <v/>
      </c>
      <c r="I28" s="2" t="str">
        <f>IF(ISBLANK(Kirjauspohja!I26),"",Kirjauspohja!I26)</f>
        <v/>
      </c>
      <c r="J28" s="2" t="str">
        <f>IF(ISBLANK(Kirjauspohja!J26),"",Kirjauspohja!J26)</f>
        <v/>
      </c>
      <c r="K28" s="2" t="str">
        <f>IF(ISBLANK(Kirjauspohja!K26),"",Kirjauspohja!K26)</f>
        <v/>
      </c>
      <c r="L28" s="2" t="str">
        <f>IF(ISBLANK(Kirjauspohja!L26),"",Kirjauspohja!L26)</f>
        <v/>
      </c>
      <c r="M28" s="2" t="str">
        <f>IF(ISBLANK(Kirjauspohja!M26),"",Kirjauspohja!M26)</f>
        <v/>
      </c>
      <c r="N28" s="2" t="str">
        <f>IF(ISBLANK(Kirjauspohja!N26),"",Kirjauspohja!N26)</f>
        <v/>
      </c>
      <c r="O28" s="2" t="str">
        <f>IF(ISBLANK(Kirjauspohja!O26),"",Kirjauspohja!O26)</f>
        <v/>
      </c>
      <c r="P28" s="2" t="str">
        <f>IF(ISBLANK(Kirjauspohja!P26),"",Kirjauspohja!P26)</f>
        <v/>
      </c>
      <c r="Q28" s="2" t="str">
        <f>IF(ISBLANK(Kirjauspohja!Q26),"",Kirjauspohja!Q26)</f>
        <v/>
      </c>
      <c r="R28" s="2" t="str">
        <f>IF(ISBLANK(Kirjauspohja!R26),"",Kirjauspohja!R26)</f>
        <v/>
      </c>
      <c r="S28" s="2" t="str">
        <f>IF(ISBLANK(Kirjauspohja!S26),"",Kirjauspohja!S26)</f>
        <v/>
      </c>
      <c r="T28" s="2" t="str">
        <f>IF(ISBLANK(Kirjauspohja!T26),"",Kirjauspohja!T26)</f>
        <v/>
      </c>
      <c r="U28" s="2" t="str">
        <f>IF(ISBLANK(Kirjauspohja!U26),"",Kirjauspohja!U26)</f>
        <v/>
      </c>
      <c r="V28" s="2" t="str">
        <f>IF(ISBLANK(Kirjauspohja!V26),"",Kirjauspohja!V26)</f>
        <v/>
      </c>
      <c r="W28" s="2" t="str">
        <f>IF(ISBLANK(Kirjauspohja!W26),"",Kirjauspohja!W26)</f>
        <v/>
      </c>
      <c r="X28" s="2" t="str">
        <f>IF(ISBLANK(Kirjauspohja!X26),"",Kirjauspohja!X26)</f>
        <v/>
      </c>
      <c r="Y28" s="2" t="str">
        <f>IF(ISBLANK(Kirjauspohja!Y26),"",Kirjauspohja!Y26)</f>
        <v/>
      </c>
      <c r="Z28" s="2" t="str">
        <f>IF(ISBLANK(Kirjauspohja!Z26),"",Kirjauspohja!Z26)</f>
        <v/>
      </c>
      <c r="AA28" s="2" t="str">
        <f>IF(ISBLANK(Kirjauspohja!AA26),"",Kirjauspohja!AA26)</f>
        <v/>
      </c>
      <c r="AB28" s="2" t="str">
        <f>IF(ISBLANK(Kirjauspohja!AB26),"",Kirjauspohja!AB26)</f>
        <v/>
      </c>
      <c r="AC28" s="2" t="str">
        <f>IF(ISBLANK(Kirjauspohja!AC26),"",Kirjauspohja!AC26)</f>
        <v/>
      </c>
      <c r="AD28" s="2" t="str">
        <f>IF(ISBLANK(Kirjauspohja!AD26),"",Kirjauspohja!AD26)</f>
        <v/>
      </c>
      <c r="AE28" s="2" t="str">
        <f>IF(ISBLANK(Kirjauspohja!AE26),"",Kirjauspohja!AE26)</f>
        <v/>
      </c>
      <c r="AF28" s="2" t="str">
        <f>IF(ISBLANK(Kirjauspohja!AF26),"",Kirjauspohja!AF26)</f>
        <v/>
      </c>
      <c r="AG28" s="2" t="str">
        <f>IF(ISBLANK(Kirjauspohja!AG26),"",Kirjauspohja!AG26)</f>
        <v/>
      </c>
      <c r="AH28" s="58" t="str">
        <f>IF(ISBLANK(Kirjauspohja!AH26),"",Kirjauspohja!AH26)</f>
        <v/>
      </c>
    </row>
    <row r="29" spans="2:34" s="2" customFormat="1" ht="15" thickBot="1" x14ac:dyDescent="0.4">
      <c r="B29" s="59">
        <f>Kirjauspohja!B27</f>
        <v>20</v>
      </c>
      <c r="C29" s="60" t="str">
        <f>IF(ISBLANK(Kirjauspohja!C27),"",Kirjauspohja!C27)</f>
        <v/>
      </c>
      <c r="D29" s="54" t="str">
        <f>IF(ISBLANK(Kirjauspohja!D27),"",Kirjauspohja!D27)</f>
        <v/>
      </c>
      <c r="E29" s="60" t="str">
        <f>IF(ISBLANK(Kirjauspohja!E27),"",Kirjauspohja!E27)</f>
        <v/>
      </c>
      <c r="F29" s="63" t="str">
        <f>IF(ISBLANK(Kirjauspohja!F27),"",Kirjauspohja!F27)</f>
        <v/>
      </c>
      <c r="G29" s="54" t="str">
        <f>IF(ISBLANK(Kirjauspohja!G27),"",Kirjauspohja!G27)</f>
        <v/>
      </c>
      <c r="H29" s="54" t="str">
        <f>IF(ISBLANK(Kirjauspohja!H27),"",Kirjauspohja!H27)</f>
        <v/>
      </c>
      <c r="I29" s="54" t="str">
        <f>IF(ISBLANK(Kirjauspohja!I27),"",Kirjauspohja!I27)</f>
        <v/>
      </c>
      <c r="J29" s="54" t="str">
        <f>IF(ISBLANK(Kirjauspohja!J27),"",Kirjauspohja!J27)</f>
        <v/>
      </c>
      <c r="K29" s="54" t="str">
        <f>IF(ISBLANK(Kirjauspohja!K27),"",Kirjauspohja!K27)</f>
        <v/>
      </c>
      <c r="L29" s="54" t="str">
        <f>IF(ISBLANK(Kirjauspohja!L27),"",Kirjauspohja!L27)</f>
        <v/>
      </c>
      <c r="M29" s="54" t="str">
        <f>IF(ISBLANK(Kirjauspohja!M27),"",Kirjauspohja!M27)</f>
        <v/>
      </c>
      <c r="N29" s="54" t="str">
        <f>IF(ISBLANK(Kirjauspohja!N27),"",Kirjauspohja!N27)</f>
        <v/>
      </c>
      <c r="O29" s="54" t="str">
        <f>IF(ISBLANK(Kirjauspohja!O27),"",Kirjauspohja!O27)</f>
        <v/>
      </c>
      <c r="P29" s="54" t="str">
        <f>IF(ISBLANK(Kirjauspohja!P27),"",Kirjauspohja!P27)</f>
        <v/>
      </c>
      <c r="Q29" s="54" t="str">
        <f>IF(ISBLANK(Kirjauspohja!Q27),"",Kirjauspohja!Q27)</f>
        <v/>
      </c>
      <c r="R29" s="54" t="str">
        <f>IF(ISBLANK(Kirjauspohja!R27),"",Kirjauspohja!R27)</f>
        <v/>
      </c>
      <c r="S29" s="54" t="str">
        <f>IF(ISBLANK(Kirjauspohja!S27),"",Kirjauspohja!S27)</f>
        <v/>
      </c>
      <c r="T29" s="54" t="str">
        <f>IF(ISBLANK(Kirjauspohja!T27),"",Kirjauspohja!T27)</f>
        <v/>
      </c>
      <c r="U29" s="54" t="str">
        <f>IF(ISBLANK(Kirjauspohja!U27),"",Kirjauspohja!U27)</f>
        <v/>
      </c>
      <c r="V29" s="54" t="str">
        <f>IF(ISBLANK(Kirjauspohja!V27),"",Kirjauspohja!V27)</f>
        <v/>
      </c>
      <c r="W29" s="54" t="str">
        <f>IF(ISBLANK(Kirjauspohja!W27),"",Kirjauspohja!W27)</f>
        <v/>
      </c>
      <c r="X29" s="54" t="str">
        <f>IF(ISBLANK(Kirjauspohja!X27),"",Kirjauspohja!X27)</f>
        <v/>
      </c>
      <c r="Y29" s="54" t="str">
        <f>IF(ISBLANK(Kirjauspohja!Y27),"",Kirjauspohja!Y27)</f>
        <v/>
      </c>
      <c r="Z29" s="54" t="str">
        <f>IF(ISBLANK(Kirjauspohja!Z27),"",Kirjauspohja!Z27)</f>
        <v/>
      </c>
      <c r="AA29" s="54" t="str">
        <f>IF(ISBLANK(Kirjauspohja!AA27),"",Kirjauspohja!AA27)</f>
        <v/>
      </c>
      <c r="AB29" s="54" t="str">
        <f>IF(ISBLANK(Kirjauspohja!AB27),"",Kirjauspohja!AB27)</f>
        <v/>
      </c>
      <c r="AC29" s="54" t="str">
        <f>IF(ISBLANK(Kirjauspohja!AC27),"",Kirjauspohja!AC27)</f>
        <v/>
      </c>
      <c r="AD29" s="54" t="str">
        <f>IF(ISBLANK(Kirjauspohja!AD27),"",Kirjauspohja!AD27)</f>
        <v/>
      </c>
      <c r="AE29" s="54" t="str">
        <f>IF(ISBLANK(Kirjauspohja!AE27),"",Kirjauspohja!AE27)</f>
        <v/>
      </c>
      <c r="AF29" s="54" t="str">
        <f>IF(ISBLANK(Kirjauspohja!AF27),"",Kirjauspohja!AF27)</f>
        <v/>
      </c>
      <c r="AG29" s="54" t="str">
        <f>IF(ISBLANK(Kirjauspohja!AG27),"",Kirjauspohja!AG27)</f>
        <v/>
      </c>
      <c r="AH29" s="55" t="str">
        <f>IF(ISBLANK(Kirjauspohja!AH27),"",Kirjauspohja!AH27)</f>
        <v/>
      </c>
    </row>
    <row r="30" spans="2:34" x14ac:dyDescent="0.35">
      <c r="C30" s="19"/>
    </row>
  </sheetData>
  <sheetProtection algorithmName="SHA-512" hashValue="Ndcgqx/GfxQBvy2JcWvEJUIBRAo0WX/uFyUYVjnjRn4LiiY7j3I87F0+OEvdRonEYBSx/GOWwYRifGhC8jejrQ==" saltValue="jNLI0TiZY3uW0hA/5FPwkw==" spinCount="100000" sheet="1" objects="1" scenarios="1"/>
  <mergeCells count="6">
    <mergeCell ref="B6:D6"/>
    <mergeCell ref="B5:D5"/>
    <mergeCell ref="A1:F1"/>
    <mergeCell ref="A2:F2"/>
    <mergeCell ref="A4:F4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fd3629-36a5-4637-86b1-a43e295ab648" xsi:nil="true"/>
    <lcf76f155ced4ddcb4097134ff3c332f xmlns="0604a9fd-97d9-4519-ad05-ebf6098ae24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6AE0C0A86A6A7478A2974D49D2DED46" ma:contentTypeVersion="19" ma:contentTypeDescription="Luo uusi asiakirja." ma:contentTypeScope="" ma:versionID="a9698c940a078faa877f7ded63bb4a24">
  <xsd:schema xmlns:xsd="http://www.w3.org/2001/XMLSchema" xmlns:xs="http://www.w3.org/2001/XMLSchema" xmlns:p="http://schemas.microsoft.com/office/2006/metadata/properties" xmlns:ns2="0604a9fd-97d9-4519-ad05-ebf6098ae244" xmlns:ns3="42fd3629-36a5-4637-86b1-a43e295ab648" targetNamespace="http://schemas.microsoft.com/office/2006/metadata/properties" ma:root="true" ma:fieldsID="360874b8ba24cb5c167e5a48663eb631" ns2:_="" ns3:_="">
    <xsd:import namespace="0604a9fd-97d9-4519-ad05-ebf6098ae244"/>
    <xsd:import namespace="42fd3629-36a5-4637-86b1-a43e295ab6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4a9fd-97d9-4519-ad05-ebf6098ae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b383d924-bc0b-4c00-96a9-d938c204b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d3629-36a5-4637-86b1-a43e295ab64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164550-c5b0-45fd-aa03-6fe132c3b790}" ma:internalName="TaxCatchAll" ma:showField="CatchAllData" ma:web="42fd3629-36a5-4637-86b1-a43e295ab6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0E39A9-26F7-42E3-996C-53CE51BF834F}">
  <ds:schemaRefs>
    <ds:schemaRef ds:uri="http://schemas.microsoft.com/office/2006/metadata/properties"/>
    <ds:schemaRef ds:uri="http://schemas.microsoft.com/office/infopath/2007/PartnerControls"/>
    <ds:schemaRef ds:uri="42fd3629-36a5-4637-86b1-a43e295ab648"/>
    <ds:schemaRef ds:uri="0604a9fd-97d9-4519-ad05-ebf6098ae244"/>
  </ds:schemaRefs>
</ds:datastoreItem>
</file>

<file path=customXml/itemProps2.xml><?xml version="1.0" encoding="utf-8"?>
<ds:datastoreItem xmlns:ds="http://schemas.openxmlformats.org/officeDocument/2006/customXml" ds:itemID="{91766B8F-2F23-4607-B28A-A38158F138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CF75B9-DF96-4437-8BB3-F69169590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4a9fd-97d9-4519-ad05-ebf6098ae244"/>
    <ds:schemaRef ds:uri="42fd3629-36a5-4637-86b1-a43e295ab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2</vt:i4>
      </vt:variant>
    </vt:vector>
  </HeadingPairs>
  <TitlesOfParts>
    <vt:vector size="7" baseType="lpstr">
      <vt:lpstr>Kirjauspohja</vt:lpstr>
      <vt:lpstr>Pystytuloste</vt:lpstr>
      <vt:lpstr>Valintojen pohjat</vt:lpstr>
      <vt:lpstr>Aputaulu haulle</vt:lpstr>
      <vt:lpstr>Aputaulu tyhjille</vt:lpstr>
      <vt:lpstr>Kirjauspohja!Tulostusalue</vt:lpstr>
      <vt:lpstr>Pystytuloste!Tulostusalue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Juha Gröhn</dc:creator>
  <cp:keywords/>
  <dc:description/>
  <cp:lastModifiedBy>Juha Gröhn</cp:lastModifiedBy>
  <cp:revision/>
  <cp:lastPrinted>2026-02-24T13:36:53Z</cp:lastPrinted>
  <dcterms:created xsi:type="dcterms:W3CDTF">2024-10-29T13:10:50Z</dcterms:created>
  <dcterms:modified xsi:type="dcterms:W3CDTF">2026-03-16T14:30:52Z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0x010100A6AE0C0A86A6A7478A2974D49D2DED46</vt:lpwstr>
  </property>
  <property fmtid="{D5CDD505-2E9C-101B-9397-08002B2CF9AE}" pid="3" name="MediaServiceImageTags">
    <vt:lpwstr/>
  </property>
</Properties>
</file>